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2"/>
  </bookViews>
  <sheets>
    <sheet name="Esquema Horaris" sheetId="1" state="hidden" r:id="rId3"/>
    <sheet name="1er1sem" sheetId="2" state="visible" r:id="rId4"/>
    <sheet name="1er2sem" sheetId="3" state="visible" r:id="rId5"/>
    <sheet name="2n1sem" sheetId="4" state="visible" r:id="rId6"/>
    <sheet name="2n2sem" sheetId="5" state="visible" r:id="rId7"/>
  </sheets>
  <definedNames>
    <definedName function="false" hidden="false" localSheetId="1" name="_xlnm.Print_Area" vbProcedure="false">'1er1sem'!$A$1:$BO$111</definedName>
    <definedName function="false" hidden="false" localSheetId="2" name="_xlnm.Print_Area" vbProcedure="false">'1er2sem'!$A$1:$BN$109</definedName>
    <definedName function="false" hidden="false" localSheetId="3" name="_xlnm.Print_Area" vbProcedure="false">'2n1sem'!$A$1:$BN$110</definedName>
    <definedName function="false" hidden="false" localSheetId="4" name="_xlnm.Print_Area" vbProcedure="false">'2n2sem'!$A$1:$BN$110</definedName>
    <definedName function="false" hidden="false" localSheetId="1" name="_1Àrea_d_impressió" vbProcedure="false">'1er1sem'!$A$1:$BO$112</definedName>
    <definedName function="false" hidden="false" localSheetId="2" name="_2Àrea_d_impressió" vbProcedure="false">'1er2sem'!$A$1:$BN$109</definedName>
    <definedName function="false" hidden="false" localSheetId="3" name="_1Àrea_d_impressió" vbProcedure="false">'2n1sem'!$A$3:$BO$113</definedName>
    <definedName function="false" hidden="false" localSheetId="4" name="_2Àrea_d_impressió" vbProcedure="false">'2n2sem'!$A$1:$BN$111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<sst xmlns="http://schemas.openxmlformats.org/spreadsheetml/2006/main" count="3060" uniqueCount="951">
  <si>
    <t xml:space="preserve">          Facultat de Biociències</t>
  </si>
  <si>
    <t xml:space="preserve">GRAU EN BIOTECNOLOGIA </t>
  </si>
  <si>
    <t xml:space="preserve">PROGRAMACIO GENERAL CLASSES D'AULA. PRIMER CURS. CURS 2013-2014 (PROVISIONAL)</t>
  </si>
  <si>
    <t xml:space="preserve">PRIMER SEMESTRE</t>
  </si>
  <si>
    <t xml:space="preserve">09/09/2013 - 31/10/2013 </t>
  </si>
  <si>
    <t xml:space="preserve">SETMANES     1-8</t>
  </si>
  <si>
    <t xml:space="preserve">Dilluns</t>
  </si>
  <si>
    <t xml:space="preserve">Dimarts</t>
  </si>
  <si>
    <t xml:space="preserve">Dimecres</t>
  </si>
  <si>
    <t xml:space="preserve">Dijous</t>
  </si>
  <si>
    <t xml:space="preserve">Divendres</t>
  </si>
  <si>
    <t xml:space="preserve">15.00-16:00h</t>
  </si>
  <si>
    <t xml:space="preserve">Física</t>
  </si>
  <si>
    <t xml:space="preserve">Tec Ins bàsiques</t>
  </si>
  <si>
    <t xml:space="preserve">Fonaments Química</t>
  </si>
  <si>
    <t xml:space="preserve">16.00-17:00h</t>
  </si>
  <si>
    <t xml:space="preserve">Biologia cel·lular (B)</t>
  </si>
  <si>
    <t xml:space="preserve">Biologia cel·lular</t>
  </si>
  <si>
    <t xml:space="preserve">17.00-18:00h</t>
  </si>
  <si>
    <t xml:space="preserve">Biologia cel·lular (A)</t>
  </si>
  <si>
    <t xml:space="preserve">Física (A)</t>
  </si>
  <si>
    <t xml:space="preserve">Física (B)</t>
  </si>
  <si>
    <t xml:space="preserve">18.00-19:00h</t>
  </si>
  <si>
    <t xml:space="preserve">Química (A)</t>
  </si>
  <si>
    <t xml:space="preserve">Química (B)</t>
  </si>
  <si>
    <t xml:space="preserve">04/11/2013 - 10/01/2014 </t>
  </si>
  <si>
    <t xml:space="preserve">SETMANES    9-16</t>
  </si>
  <si>
    <t xml:space="preserve">Bioquímica</t>
  </si>
  <si>
    <t xml:space="preserve">Matemàtiques</t>
  </si>
  <si>
    <t xml:space="preserve">Matemàtiques (A)</t>
  </si>
  <si>
    <t xml:space="preserve">Matemàtiques (B)</t>
  </si>
  <si>
    <t xml:space="preserve">SEGON SEMESTRE</t>
  </si>
  <si>
    <t xml:space="preserve">10/02/2014 - 04/04/2014</t>
  </si>
  <si>
    <t xml:space="preserve">Química orgànica</t>
  </si>
  <si>
    <t xml:space="preserve">Genètica</t>
  </si>
  <si>
    <t xml:space="preserve">Pa Genètica (B)</t>
  </si>
  <si>
    <t xml:space="preserve">Biologia animal i vegetal</t>
  </si>
  <si>
    <t xml:space="preserve">Pa Química orgànica (B)</t>
  </si>
  <si>
    <t xml:space="preserve">Pa Química orgànica (A)</t>
  </si>
  <si>
    <t xml:space="preserve">Pa Genètica (A)</t>
  </si>
  <si>
    <t xml:space="preserve">Pa Bioquímica (B)</t>
  </si>
  <si>
    <t xml:space="preserve">Pa Matemàtiques (B)</t>
  </si>
  <si>
    <t xml:space="preserve">Pa Bioquímica (A)</t>
  </si>
  <si>
    <t xml:space="preserve">Pa Matemàtiques (A)</t>
  </si>
  <si>
    <t xml:space="preserve">07/04/2014 - 06/06/2014 </t>
  </si>
  <si>
    <t xml:space="preserve">SETMANES     9-16</t>
  </si>
  <si>
    <t xml:space="preserve">Fisiologia vegetal</t>
  </si>
  <si>
    <t xml:space="preserve">Química Orgànica (B)</t>
  </si>
  <si>
    <t xml:space="preserve">Fisiologia vegetal (B)</t>
  </si>
  <si>
    <t xml:space="preserve">Bioquímica (A)</t>
  </si>
  <si>
    <t xml:space="preserve">Química orgànica (A)</t>
  </si>
  <si>
    <t xml:space="preserve">Bioquímica (B)</t>
  </si>
  <si>
    <t xml:space="preserve">Fisiologia vegetal (A)</t>
  </si>
  <si>
    <t xml:space="preserve">Matemàtiques (A)  </t>
  </si>
  <si>
    <t xml:space="preserve">A la franja horària de 14:00 a 15:00 hi pot haver activitats de programació específica (proves, tutòries de grup, recuperació d'incidències etc.)  </t>
  </si>
  <si>
    <t xml:space="preserve">Cal consultar la programació setmanal o, per situacions imprevistes, el Campus Virtual de l'assignatura.</t>
  </si>
  <si>
    <t xml:space="preserve">GRAU EN BIOTECNOLOGIA</t>
  </si>
  <si>
    <t xml:space="preserve">PRIMER CURS</t>
  </si>
  <si>
    <t xml:space="preserve">2026-2027</t>
  </si>
  <si>
    <t xml:space="preserve">Versió: </t>
  </si>
  <si>
    <t xml:space="preserve">Idioma: CAT, CAST, ANG</t>
  </si>
  <si>
    <t xml:space="preserve">HORES</t>
  </si>
  <si>
    <t xml:space="preserve">GRUPS</t>
  </si>
  <si>
    <t xml:space="preserve">Assignatures</t>
  </si>
  <si>
    <t xml:space="preserve">TE</t>
  </si>
  <si>
    <t xml:space="preserve">PAUL</t>
  </si>
  <si>
    <t xml:space="preserve">SEM</t>
  </si>
  <si>
    <t xml:space="preserve">PLAB</t>
  </si>
  <si>
    <t xml:space="preserve">PAI</t>
  </si>
  <si>
    <t xml:space="preserve">PC</t>
  </si>
  <si>
    <t xml:space="preserve">Total</t>
  </si>
  <si>
    <t xml:space="preserve">%</t>
  </si>
  <si>
    <t xml:space="preserve">SC</t>
  </si>
  <si>
    <t xml:space="preserve">LLEGENDA</t>
  </si>
  <si>
    <t xml:space="preserve">BC</t>
  </si>
  <si>
    <t xml:space="preserve">Biologia Cel·lular </t>
  </si>
  <si>
    <t xml:space="preserve">6 ECTS</t>
  </si>
  <si>
    <t xml:space="preserve">CAT</t>
  </si>
  <si>
    <t xml:space="preserve">Dia festiu</t>
  </si>
  <si>
    <t xml:space="preserve">FIS</t>
  </si>
  <si>
    <t xml:space="preserve">Activitats Campus</t>
  </si>
  <si>
    <t xml:space="preserve">FQ</t>
  </si>
  <si>
    <t xml:space="preserve">Fonaments de Química</t>
  </si>
  <si>
    <t xml:space="preserve">Avaluacions</t>
  </si>
  <si>
    <t xml:space="preserve">TIB</t>
  </si>
  <si>
    <t xml:space="preserve">Tècniques Instrumentals Bàsiques</t>
  </si>
  <si>
    <t xml:space="preserve">3 ECTS</t>
  </si>
  <si>
    <t xml:space="preserve">Pa</t>
  </si>
  <si>
    <t xml:space="preserve">Pràctiques d'aula</t>
  </si>
  <si>
    <t xml:space="preserve">MAT</t>
  </si>
  <si>
    <t xml:space="preserve"> Matemàtiques </t>
  </si>
  <si>
    <t xml:space="preserve">9 ECTS</t>
  </si>
  <si>
    <t xml:space="preserve">BQ</t>
  </si>
  <si>
    <t xml:space="preserve">Lab. Integrat 1</t>
  </si>
  <si>
    <t xml:space="preserve">Lab A: C5/227</t>
  </si>
  <si>
    <t xml:space="preserve">Lab B: C5/225</t>
  </si>
  <si>
    <t xml:space="preserve">Aula</t>
  </si>
  <si>
    <t xml:space="preserve">Tècni.Instru. Bàsiques</t>
  </si>
  <si>
    <t xml:space="preserve">INF-Informàtica</t>
  </si>
  <si>
    <t xml:space="preserve"> Matemàtiques</t>
  </si>
  <si>
    <t xml:space="preserve">Setmana 0</t>
  </si>
  <si>
    <t xml:space="preserve">Setmana 1</t>
  </si>
  <si>
    <t xml:space="preserve">Setmana 2</t>
  </si>
  <si>
    <t xml:space="preserve"> 9-10h</t>
  </si>
  <si>
    <t xml:space="preserve">Diada</t>
  </si>
  <si>
    <t xml:space="preserve">Festa Diada</t>
  </si>
  <si>
    <t xml:space="preserve">La Mercè 
 Festa Bcn</t>
  </si>
  <si>
    <t xml:space="preserve">10-11h</t>
  </si>
  <si>
    <t xml:space="preserve"> </t>
  </si>
  <si>
    <t xml:space="preserve">11-12h</t>
  </si>
  <si>
    <t xml:space="preserve">12-13h</t>
  </si>
  <si>
    <t xml:space="preserve">13-14h</t>
  </si>
  <si>
    <t xml:space="preserve">14-15h</t>
  </si>
  <si>
    <t xml:space="preserve">Sessió Sostenibilitat</t>
  </si>
  <si>
    <t xml:space="preserve">Seg Laboratoris</t>
  </si>
  <si>
    <t xml:space="preserve">15-16h</t>
  </si>
  <si>
    <t xml:space="preserve">Sessió d'acollida</t>
  </si>
  <si>
    <t xml:space="preserve">16-17h</t>
  </si>
  <si>
    <t xml:space="preserve">FQ Pa A</t>
  </si>
  <si>
    <t xml:space="preserve">FIS Pa B</t>
  </si>
  <si>
    <t xml:space="preserve">17-18h</t>
  </si>
  <si>
    <t xml:space="preserve">FQ Pa B</t>
  </si>
  <si>
    <t xml:space="preserve">FIS Pa A</t>
  </si>
  <si>
    <t xml:space="preserve">18-19h</t>
  </si>
  <si>
    <t xml:space="preserve">Setmana 3</t>
  </si>
  <si>
    <t xml:space="preserve">Setmana 4</t>
  </si>
  <si>
    <t xml:space="preserve">Setmana 5</t>
  </si>
  <si>
    <t xml:space="preserve">LI G1 - INF P1</t>
  </si>
  <si>
    <t xml:space="preserve">LI G3 - INF P1</t>
  </si>
  <si>
    <t xml:space="preserve">El Pilar</t>
  </si>
  <si>
    <t xml:space="preserve">Hispanitat</t>
  </si>
  <si>
    <t xml:space="preserve">LI G1 - TIB-P1</t>
  </si>
  <si>
    <t xml:space="preserve">LI G2 - TIB-P1</t>
  </si>
  <si>
    <t xml:space="preserve">LI G3 - TIB-P1</t>
  </si>
  <si>
    <t xml:space="preserve">LI G4 - TIB-P1</t>
  </si>
  <si>
    <t xml:space="preserve">LI G2 - INF P1</t>
  </si>
  <si>
    <t xml:space="preserve">LI G4 - INF P1</t>
  </si>
  <si>
    <t xml:space="preserve">LA COMUNITÀRIA UAB
(26-27)</t>
  </si>
  <si>
    <t xml:space="preserve">Sessió dinamització</t>
  </si>
  <si>
    <t xml:space="preserve">Inauguració curs 26-27</t>
  </si>
  <si>
    <t xml:space="preserve">Votacions dinamització</t>
  </si>
  <si>
    <t xml:space="preserve">BC PA A</t>
  </si>
  <si>
    <t xml:space="preserve">BQ PaB1</t>
  </si>
  <si>
    <t xml:space="preserve">FIS </t>
  </si>
  <si>
    <t xml:space="preserve">FIS PaA</t>
  </si>
  <si>
    <t xml:space="preserve">BC PA B</t>
  </si>
  <si>
    <t xml:space="preserve">BQ PaA1</t>
  </si>
  <si>
    <t xml:space="preserve">FIS PaB</t>
  </si>
  <si>
    <t xml:space="preserve">Setmana 6</t>
  </si>
  <si>
    <t xml:space="preserve">Setmana 7</t>
  </si>
  <si>
    <t xml:space="preserve">Setmana 8</t>
  </si>
  <si>
    <t xml:space="preserve">LI G1 - BC P1</t>
  </si>
  <si>
    <t xml:space="preserve">LI G3 - BC P1</t>
  </si>
  <si>
    <t xml:space="preserve">LI G1 - TIB-P2</t>
  </si>
  <si>
    <t xml:space="preserve">LI G1 - TIB-P3</t>
  </si>
  <si>
    <t xml:space="preserve">LI G2 - TIB-P2</t>
  </si>
  <si>
    <t xml:space="preserve">LI G3 - BC P2</t>
  </si>
  <si>
    <t xml:space="preserve">LI G2 - TIB-P3</t>
  </si>
  <si>
    <t xml:space="preserve">LI G1 - BC P2</t>
  </si>
  <si>
    <t xml:space="preserve">LI G3 - TIB-P2</t>
  </si>
  <si>
    <t xml:space="preserve">LI G3 - TIB-P3</t>
  </si>
  <si>
    <t xml:space="preserve">LI G4 - TIB-P2</t>
  </si>
  <si>
    <t xml:space="preserve">LI G4 - TIB-P3</t>
  </si>
  <si>
    <t xml:space="preserve">LI G2 - BC P3</t>
  </si>
  <si>
    <t xml:space="preserve">LI G4 - BC P4</t>
  </si>
  <si>
    <t xml:space="preserve">LI G1 - BC P4</t>
  </si>
  <si>
    <t xml:space="preserve">LI G3 - BC P4</t>
  </si>
  <si>
    <t xml:space="preserve">LI G2 - BC P1</t>
  </si>
  <si>
    <t xml:space="preserve">LI G4 - BC P1</t>
  </si>
  <si>
    <t xml:space="preserve">LI G4 - BC P2</t>
  </si>
  <si>
    <t xml:space="preserve">LI G2 - BC P2</t>
  </si>
  <si>
    <t xml:space="preserve">LI G1 - BC P3</t>
  </si>
  <si>
    <t xml:space="preserve">LI G3 - BC P3</t>
  </si>
  <si>
    <t xml:space="preserve">LI G2 - BC P4</t>
  </si>
  <si>
    <t xml:space="preserve">Avaluació TIB</t>
  </si>
  <si>
    <t xml:space="preserve">Sant Albert</t>
  </si>
  <si>
    <t xml:space="preserve">BQ Pa A3</t>
  </si>
  <si>
    <t xml:space="preserve">BQ Pa B3</t>
  </si>
  <si>
    <t xml:space="preserve">BQ Pa A4</t>
  </si>
  <si>
    <t xml:space="preserve">BQ Pa B4</t>
  </si>
  <si>
    <t xml:space="preserve">BQ PaA2</t>
  </si>
  <si>
    <t xml:space="preserve">BQ PaB2</t>
  </si>
  <si>
    <t xml:space="preserve">MAT PaA</t>
  </si>
  <si>
    <t xml:space="preserve">MAT PaB</t>
  </si>
  <si>
    <t xml:space="preserve">MAT Pa B</t>
  </si>
  <si>
    <t xml:space="preserve">MAT Pa A</t>
  </si>
  <si>
    <t xml:space="preserve">Setmana 9</t>
  </si>
  <si>
    <t xml:space="preserve">Setmana 10</t>
  </si>
  <si>
    <t xml:space="preserve">Setmana 11</t>
  </si>
  <si>
    <t xml:space="preserve">Avaluació BC (P1)</t>
  </si>
  <si>
    <t xml:space="preserve">LI G1 - INF P2</t>
  </si>
  <si>
    <t xml:space="preserve">LI G3 - INF P2</t>
  </si>
  <si>
    <t xml:space="preserve">Avaluació FQ (P1)</t>
  </si>
  <si>
    <t xml:space="preserve">MAT G1 - P1</t>
  </si>
  <si>
    <t xml:space="preserve">MAT G3 - P1</t>
  </si>
  <si>
    <t xml:space="preserve">LI G1 - INF P3</t>
  </si>
  <si>
    <t xml:space="preserve">LI G3 - INF P3</t>
  </si>
  <si>
    <t xml:space="preserve">LI G2 - BC P5</t>
  </si>
  <si>
    <t xml:space="preserve">LI G4 - BC P5</t>
  </si>
  <si>
    <t xml:space="preserve">LI G1 - INF P4</t>
  </si>
  <si>
    <t xml:space="preserve">LI G3 - INF P4</t>
  </si>
  <si>
    <t xml:space="preserve">LI G2 - INF P2</t>
  </si>
  <si>
    <t xml:space="preserve">LI G4 - INF P2</t>
  </si>
  <si>
    <t xml:space="preserve">MAT G2 - P1</t>
  </si>
  <si>
    <t xml:space="preserve">MAT G4 -  P1</t>
  </si>
  <si>
    <t xml:space="preserve">LI G2 - INF P3</t>
  </si>
  <si>
    <t xml:space="preserve">LI G4 - INF P3</t>
  </si>
  <si>
    <t xml:space="preserve">LI G1 - BC P5</t>
  </si>
  <si>
    <t xml:space="preserve">LI G3 - BC P5</t>
  </si>
  <si>
    <t xml:space="preserve">LI G2 - INF P4</t>
  </si>
  <si>
    <t xml:space="preserve">LI G4 - INF P4</t>
  </si>
  <si>
    <t xml:space="preserve">BQ Pa A5			</t>
  </si>
  <si>
    <t xml:space="preserve">BQ Pa B5			</t>
  </si>
  <si>
    <t xml:space="preserve">BQ Pa A6			</t>
  </si>
  <si>
    <t xml:space="preserve">BQ Pa B6			</t>
  </si>
  <si>
    <t xml:space="preserve">BQ Pa A7</t>
  </si>
  <si>
    <t xml:space="preserve">BQ Pa B7			</t>
  </si>
  <si>
    <t xml:space="preserve">BQ Pa A8			</t>
  </si>
  <si>
    <t xml:space="preserve">BQ PaB8</t>
  </si>
  <si>
    <t xml:space="preserve">BQ Pa B9</t>
  </si>
  <si>
    <t xml:space="preserve">BQ Pa A10 			</t>
  </si>
  <si>
    <t xml:space="preserve">BQ Pa B10			</t>
  </si>
  <si>
    <t xml:space="preserve">BQ PaA9</t>
  </si>
  <si>
    <t xml:space="preserve">Setmana 12</t>
  </si>
  <si>
    <t xml:space="preserve">Setmana 13</t>
  </si>
  <si>
    <t xml:space="preserve">Setmana 14</t>
  </si>
  <si>
    <t xml:space="preserve">LI G1 - INF P5</t>
  </si>
  <si>
    <t xml:space="preserve">LI G3 - INF P5</t>
  </si>
  <si>
    <t xml:space="preserve">Festa Facultat (no lectiu)</t>
  </si>
  <si>
    <t xml:space="preserve">Festa La Immaculada</t>
  </si>
  <si>
    <t xml:space="preserve">LI G1 - BC P6</t>
  </si>
  <si>
    <t xml:space="preserve">LI G3 - BC P6</t>
  </si>
  <si>
    <t xml:space="preserve">MAT G1 - P2</t>
  </si>
  <si>
    <t xml:space="preserve">Avaluació TIB Rec</t>
  </si>
  <si>
    <t xml:space="preserve">MAT G3 - P2</t>
  </si>
  <si>
    <t xml:space="preserve">LI G2 - INF P5</t>
  </si>
  <si>
    <t xml:space="preserve">LI G4 - INF P5</t>
  </si>
  <si>
    <t xml:space="preserve">LI G2 - BC P6</t>
  </si>
  <si>
    <t xml:space="preserve">LI G4 - BC P6</t>
  </si>
  <si>
    <t xml:space="preserve">MAT G2 - P2</t>
  </si>
  <si>
    <t xml:space="preserve">MAT G4 - P2</t>
  </si>
  <si>
    <t xml:space="preserve">BQ Pa A11</t>
  </si>
  <si>
    <t xml:space="preserve">BQ Pa A12</t>
  </si>
  <si>
    <t xml:space="preserve">P BQ B13</t>
  </si>
  <si>
    <t xml:space="preserve">BQ Pa B14</t>
  </si>
  <si>
    <t xml:space="preserve">BQ Pa B11</t>
  </si>
  <si>
    <t xml:space="preserve">P BQ B12</t>
  </si>
  <si>
    <t xml:space="preserve">P BQ A13</t>
  </si>
  <si>
    <t xml:space="preserve">P BQ B15</t>
  </si>
  <si>
    <t xml:space="preserve">P BQ A15</t>
  </si>
  <si>
    <t xml:space="preserve">BQ Pa A14</t>
  </si>
  <si>
    <t xml:space="preserve">Setmana 15</t>
  </si>
  <si>
    <t xml:space="preserve">Setmana 16</t>
  </si>
  <si>
    <t xml:space="preserve">Avaluació BQ (P1)</t>
  </si>
  <si>
    <t xml:space="preserve">Nadal</t>
  </si>
  <si>
    <t xml:space="preserve"> 9-12h</t>
  </si>
  <si>
    <t xml:space="preserve">Reis</t>
  </si>
  <si>
    <t xml:space="preserve">Avaluació FQ (P2)</t>
  </si>
  <si>
    <t xml:space="preserve">Avaluació BC (P2)</t>
  </si>
  <si>
    <t xml:space="preserve">Avaluació FIS (P2)</t>
  </si>
  <si>
    <t xml:space="preserve">Avaluació MAT (P1)</t>
  </si>
  <si>
    <t xml:space="preserve">12:00-12:30</t>
  </si>
  <si>
    <t xml:space="preserve">12:30-15:30h</t>
  </si>
  <si>
    <t xml:space="preserve">15:30-16:30</t>
  </si>
  <si>
    <t xml:space="preserve">16:30-19:30h</t>
  </si>
  <si>
    <t xml:space="preserve">SETMANA DE PORTES OBERTES</t>
  </si>
  <si>
    <t xml:space="preserve">Setmana 17</t>
  </si>
  <si>
    <t xml:space="preserve">Setmana 18</t>
  </si>
  <si>
    <t xml:space="preserve">Setmana 19</t>
  </si>
  <si>
    <t xml:space="preserve">LI G1 - BQ P1</t>
  </si>
  <si>
    <t xml:space="preserve">LI G3 - BQ P3</t>
  </si>
  <si>
    <t xml:space="preserve">LI G1 - BQ P2</t>
  </si>
  <si>
    <t xml:space="preserve">LI G3 - BQ P4</t>
  </si>
  <si>
    <t xml:space="preserve">LI G1 - BQ P3</t>
  </si>
  <si>
    <t xml:space="preserve">LI G3 - BQ P1</t>
  </si>
  <si>
    <t xml:space="preserve">LI G1 - BQ P4</t>
  </si>
  <si>
    <t xml:space="preserve">LI G3 - BQ P2</t>
  </si>
  <si>
    <t xml:space="preserve">LI G1  BQ P5</t>
  </si>
  <si>
    <t xml:space="preserve">Avaluació FQ (Rec)</t>
  </si>
  <si>
    <t xml:space="preserve">Avaluació FIS (Rec)</t>
  </si>
  <si>
    <t xml:space="preserve">LI G3  BQ P5</t>
  </si>
  <si>
    <t xml:space="preserve">LI G2 - BQ P1</t>
  </si>
  <si>
    <t xml:space="preserve">LI G4 - BQ P3</t>
  </si>
  <si>
    <t xml:space="preserve">LI G2 - BQ P2</t>
  </si>
  <si>
    <t xml:space="preserve">LI G4 - BQ P4</t>
  </si>
  <si>
    <t xml:space="preserve">LI G2 - BQ P3</t>
  </si>
  <si>
    <t xml:space="preserve">LI G4 - BQ P1</t>
  </si>
  <si>
    <t xml:space="preserve">LI G2 - BQ P4</t>
  </si>
  <si>
    <t xml:space="preserve">LI G4 - BQ P2</t>
  </si>
  <si>
    <t xml:space="preserve">LI G2  BQ P5</t>
  </si>
  <si>
    <t xml:space="preserve">LI G4  BQ P5</t>
  </si>
  <si>
    <t xml:space="preserve">Avaluació BC (Rec)</t>
  </si>
  <si>
    <t xml:space="preserve">19-20h</t>
  </si>
  <si>
    <t xml:space="preserve">MODIFICACIONS</t>
  </si>
  <si>
    <t xml:space="preserve">Asignatura: Recuperació de Biologia Cel.lular es mou a la franja de les 16:30</t>
  </si>
  <si>
    <t xml:space="preserve">Versió:</t>
  </si>
  <si>
    <t xml:space="preserve">11/3/2026</t>
  </si>
  <si>
    <t xml:space="preserve">IDIOMA: CAT, CAST, ANG</t>
  </si>
  <si>
    <t xml:space="preserve">PLAB 40</t>
  </si>
  <si>
    <t xml:space="preserve">BABV</t>
  </si>
  <si>
    <t xml:space="preserve">Biologia Animal i Vegetal</t>
  </si>
  <si>
    <t xml:space="preserve">FV</t>
  </si>
  <si>
    <t xml:space="preserve">Fisiologia Vegetal</t>
  </si>
  <si>
    <t xml:space="preserve">GEN</t>
  </si>
  <si>
    <t xml:space="preserve">CAST</t>
  </si>
  <si>
    <t xml:space="preserve">PA</t>
  </si>
  <si>
    <t xml:space="preserve">QO</t>
  </si>
  <si>
    <t xml:space="preserve">Sem, S</t>
  </si>
  <si>
    <t xml:space="preserve">Seminaris</t>
  </si>
  <si>
    <t xml:space="preserve">Act.
Campus</t>
  </si>
  <si>
    <t xml:space="preserve">Lab. Integrat 2</t>
  </si>
  <si>
    <t xml:space="preserve">Bio. Animal i Vegetal</t>
  </si>
  <si>
    <t xml:space="preserve">GEN G1 - P1</t>
  </si>
  <si>
    <t xml:space="preserve">GEN G3 - P1</t>
  </si>
  <si>
    <t xml:space="preserve">GEN G4 - P1</t>
  </si>
  <si>
    <t xml:space="preserve"> BABV			</t>
  </si>
  <si>
    <t xml:space="preserve">GEN PA A1</t>
  </si>
  <si>
    <t xml:space="preserve">GEN PA B1</t>
  </si>
  <si>
    <t xml:space="preserve">MAT PA A1</t>
  </si>
  <si>
    <t xml:space="preserve">GEN PA A2</t>
  </si>
  <si>
    <t xml:space="preserve">GEN PA B2</t>
  </si>
  <si>
    <t xml:space="preserve">GEN PA A3</t>
  </si>
  <si>
    <t xml:space="preserve">GEN PA B3</t>
  </si>
  <si>
    <t xml:space="preserve">QO PA A1</t>
  </si>
  <si>
    <t xml:space="preserve">QO PA B1</t>
  </si>
  <si>
    <t xml:space="preserve">QO PA B2</t>
  </si>
  <si>
    <t xml:space="preserve">QO PA A2</t>
  </si>
  <si>
    <t xml:space="preserve">Setmana Santa</t>
  </si>
  <si>
    <t xml:space="preserve">Avaluació GEN (P1)</t>
  </si>
  <si>
    <t xml:space="preserve">GEN G1 - P2</t>
  </si>
  <si>
    <t xml:space="preserve">GEN G2 - P2</t>
  </si>
  <si>
    <t xml:space="preserve">GEN G3 - P2</t>
  </si>
  <si>
    <t xml:space="preserve">GEN G4 - P2</t>
  </si>
  <si>
    <t xml:space="preserve">Premis Nobel
26-27</t>
  </si>
  <si>
    <t xml:space="preserve">BQ </t>
  </si>
  <si>
    <t xml:space="preserve">Avaluació BABV (P1)</t>
  </si>
  <si>
    <t xml:space="preserve">MAT PA B2</t>
  </si>
  <si>
    <t xml:space="preserve">GEN PA A4</t>
  </si>
  <si>
    <t xml:space="preserve">GEN PA A5</t>
  </si>
  <si>
    <t xml:space="preserve">GEN PA B5</t>
  </si>
  <si>
    <t xml:space="preserve">MAT PA B3</t>
  </si>
  <si>
    <t xml:space="preserve">GEN PA A6</t>
  </si>
  <si>
    <t xml:space="preserve">QO PA B3</t>
  </si>
  <si>
    <t xml:space="preserve">QO PA A3</t>
  </si>
  <si>
    <t xml:space="preserve">GEN PA B4</t>
  </si>
  <si>
    <t xml:space="preserve">MAT PA A2</t>
  </si>
  <si>
    <t xml:space="preserve">QO PA A4</t>
  </si>
  <si>
    <t xml:space="preserve">QO PA B4</t>
  </si>
  <si>
    <t xml:space="preserve">QO PA B5</t>
  </si>
  <si>
    <t xml:space="preserve">QO PA A5</t>
  </si>
  <si>
    <t xml:space="preserve">MAT PA A3</t>
  </si>
  <si>
    <t xml:space="preserve">GEN PA B6</t>
  </si>
  <si>
    <t xml:space="preserve">Dilluns de Pasqua</t>
  </si>
  <si>
    <t xml:space="preserve">GEN G1 - P3</t>
  </si>
  <si>
    <t xml:space="preserve">GEN G2 - P3</t>
  </si>
  <si>
    <t xml:space="preserve">GEN G3 - P3</t>
  </si>
  <si>
    <t xml:space="preserve">GEN G4 - P3</t>
  </si>
  <si>
    <t xml:space="preserve">GEN G2 - P4  inf</t>
  </si>
  <si>
    <t xml:space="preserve">MAT G1 - P3</t>
  </si>
  <si>
    <t xml:space="preserve">GEN G3-P4 inf</t>
  </si>
  <si>
    <t xml:space="preserve">MAT G3 - P3</t>
  </si>
  <si>
    <t xml:space="preserve">GEN G1-P4 inf</t>
  </si>
  <si>
    <t xml:space="preserve">BA BABV 3-1</t>
  </si>
  <si>
    <t xml:space="preserve">GEN G4-P4 inf</t>
  </si>
  <si>
    <t xml:space="preserve">Avaluació GEN (P2)</t>
  </si>
  <si>
    <t xml:space="preserve">BV BABV 1-1</t>
  </si>
  <si>
    <t xml:space="preserve">BV BABV 2-1</t>
  </si>
  <si>
    <t xml:space="preserve">BA BABV 1-1</t>
  </si>
  <si>
    <t xml:space="preserve">BV BABV 3-1</t>
  </si>
  <si>
    <t xml:space="preserve">BA BABV 1-2</t>
  </si>
  <si>
    <t xml:space="preserve">BV BABV 4-1</t>
  </si>
  <si>
    <t xml:space="preserve">BA BABV 3-2</t>
  </si>
  <si>
    <t xml:space="preserve">MAT G2 - P3</t>
  </si>
  <si>
    <t xml:space="preserve">MAT G4 - P3</t>
  </si>
  <si>
    <t xml:space="preserve">BA BABV 2-1</t>
  </si>
  <si>
    <t xml:space="preserve">BA BABV 4-1</t>
  </si>
  <si>
    <t xml:space="preserve">BA BABV 4-2</t>
  </si>
  <si>
    <t xml:space="preserve">BA BABV 2-2</t>
  </si>
  <si>
    <t xml:space="preserve">Avaluació BQ (P2)</t>
  </si>
  <si>
    <t xml:space="preserve">GEN PA A7</t>
  </si>
  <si>
    <t xml:space="preserve">GEN PA B7</t>
  </si>
  <si>
    <t xml:space="preserve">Avaluació MAT (P2)</t>
  </si>
  <si>
    <t xml:space="preserve">MAT PA B4</t>
  </si>
  <si>
    <t xml:space="preserve">GEN PA A8</t>
  </si>
  <si>
    <t xml:space="preserve">GEN PA B8</t>
  </si>
  <si>
    <t xml:space="preserve">MAT PA A4</t>
  </si>
  <si>
    <t xml:space="preserve">MAT PA B5</t>
  </si>
  <si>
    <t xml:space="preserve">QO PA A8</t>
  </si>
  <si>
    <t xml:space="preserve">MAT PA A5</t>
  </si>
  <si>
    <t xml:space="preserve">QO PA B9</t>
  </si>
  <si>
    <t xml:space="preserve">QO PA B6</t>
  </si>
  <si>
    <t xml:space="preserve">QO PA A6</t>
  </si>
  <si>
    <t xml:space="preserve">QO PA B7</t>
  </si>
  <si>
    <t xml:space="preserve">QO PA A7</t>
  </si>
  <si>
    <t xml:space="preserve">QO PA B8</t>
  </si>
  <si>
    <t xml:space="preserve">QO PA A9</t>
  </si>
  <si>
    <t xml:space="preserve">Avaluació BABV (P2)</t>
  </si>
  <si>
    <t xml:space="preserve">BV BABV 1-2</t>
  </si>
  <si>
    <t xml:space="preserve">BV BABV 3-2</t>
  </si>
  <si>
    <t xml:space="preserve">BV BABV 2-2</t>
  </si>
  <si>
    <t xml:space="preserve">BA BABV 3-3</t>
  </si>
  <si>
    <t xml:space="preserve">BV BABV 4-2</t>
  </si>
  <si>
    <t xml:space="preserve">BA BABV 1-3</t>
  </si>
  <si>
    <t xml:space="preserve">FV 1-1</t>
  </si>
  <si>
    <t xml:space="preserve">FV 1-2</t>
  </si>
  <si>
    <t xml:space="preserve">FV 1-3</t>
  </si>
  <si>
    <t xml:space="preserve">FV 1-4</t>
  </si>
  <si>
    <t xml:space="preserve">QO 2-1</t>
  </si>
  <si>
    <t xml:space="preserve">QO 2-2</t>
  </si>
  <si>
    <t xml:space="preserve">QO 2-3</t>
  </si>
  <si>
    <t xml:space="preserve">QO 2-4</t>
  </si>
  <si>
    <t xml:space="preserve">QO 2-5</t>
  </si>
  <si>
    <t xml:space="preserve">BV BABV - Examen</t>
  </si>
  <si>
    <t xml:space="preserve">BA BABV 4-3</t>
  </si>
  <si>
    <t xml:space="preserve">BA BABV 2-3</t>
  </si>
  <si>
    <t xml:space="preserve">La Comunitària
12-16h
26-27</t>
  </si>
  <si>
    <t xml:space="preserve">Avaluació QO (P1)</t>
  </si>
  <si>
    <t xml:space="preserve">FV Sem A1</t>
  </si>
  <si>
    <t xml:space="preserve">FV Sem B1</t>
  </si>
  <si>
    <t xml:space="preserve">FV Sem C1</t>
  </si>
  <si>
    <t xml:space="preserve">FV Sem D1</t>
  </si>
  <si>
    <t xml:space="preserve">Avaluació GEN (Rec)</t>
  </si>
  <si>
    <t xml:space="preserve">MAT PA B6</t>
  </si>
  <si>
    <t xml:space="preserve">QO PA A11</t>
  </si>
  <si>
    <t xml:space="preserve">MAT PA A6</t>
  </si>
  <si>
    <t xml:space="preserve">QO PA B11</t>
  </si>
  <si>
    <t xml:space="preserve">MAT PA B7</t>
  </si>
  <si>
    <t xml:space="preserve">QO PA A12</t>
  </si>
  <si>
    <t xml:space="preserve">MAT PA A7</t>
  </si>
  <si>
    <t xml:space="preserve">QO PA B12</t>
  </si>
  <si>
    <t xml:space="preserve">QO PA A10</t>
  </si>
  <si>
    <t xml:space="preserve">QO PA B10</t>
  </si>
  <si>
    <t xml:space="preserve">QO 3-1</t>
  </si>
  <si>
    <t xml:space="preserve">FV 2-1</t>
  </si>
  <si>
    <t xml:space="preserve">QO 3-2</t>
  </si>
  <si>
    <t xml:space="preserve">FV 2-2</t>
  </si>
  <si>
    <t xml:space="preserve">QO 3-3</t>
  </si>
  <si>
    <t xml:space="preserve">FV 2-3</t>
  </si>
  <si>
    <t xml:space="preserve">QO 3-4</t>
  </si>
  <si>
    <t xml:space="preserve">FV 2-4</t>
  </si>
  <si>
    <t xml:space="preserve">MAT G1 - P4</t>
  </si>
  <si>
    <t xml:space="preserve">QO 3-5</t>
  </si>
  <si>
    <t xml:space="preserve">Segona Pasqua</t>
  </si>
  <si>
    <t xml:space="preserve">FV 4-1</t>
  </si>
  <si>
    <t xml:space="preserve">QO 1-1</t>
  </si>
  <si>
    <t xml:space="preserve">FV 4-2</t>
  </si>
  <si>
    <t xml:space="preserve">QO 1-2</t>
  </si>
  <si>
    <t xml:space="preserve">FV 4-3</t>
  </si>
  <si>
    <t xml:space="preserve">QO 1-3</t>
  </si>
  <si>
    <t xml:space="preserve">FV 4-4</t>
  </si>
  <si>
    <t xml:space="preserve">QO 1-4</t>
  </si>
  <si>
    <t xml:space="preserve">QO 1-5</t>
  </si>
  <si>
    <t xml:space="preserve">MAT G3 - P4</t>
  </si>
  <si>
    <t xml:space="preserve">FV 3-1</t>
  </si>
  <si>
    <t xml:space="preserve">FV 3-2</t>
  </si>
  <si>
    <t xml:space="preserve">FV 3-3</t>
  </si>
  <si>
    <t xml:space="preserve">FV 3-4</t>
  </si>
  <si>
    <t xml:space="preserve">MAT G2 - P4</t>
  </si>
  <si>
    <t xml:space="preserve">FV  Sem A2</t>
  </si>
  <si>
    <t xml:space="preserve">FV  Sem B2</t>
  </si>
  <si>
    <t xml:space="preserve">FV  Sem C2</t>
  </si>
  <si>
    <t xml:space="preserve">FV  Sem D2</t>
  </si>
  <si>
    <t xml:space="preserve">FV  Sem A3</t>
  </si>
  <si>
    <t xml:space="preserve">FV Sem B3</t>
  </si>
  <si>
    <t xml:space="preserve">FV Sem C3</t>
  </si>
  <si>
    <t xml:space="preserve">FV Sem D3</t>
  </si>
  <si>
    <t xml:space="preserve">FV  Sem A4</t>
  </si>
  <si>
    <t xml:space="preserve">FV Sem B4</t>
  </si>
  <si>
    <t xml:space="preserve">FV  Sem C4</t>
  </si>
  <si>
    <t xml:space="preserve">FV Sem D4</t>
  </si>
  <si>
    <t xml:space="preserve">Avaluació Lab Int 2 FV 14h-15:15</t>
  </si>
  <si>
    <t xml:space="preserve">Biofarra
26-27</t>
  </si>
  <si>
    <t xml:space="preserve">Avaluació BABV (Rec)</t>
  </si>
  <si>
    <t xml:space="preserve">QO PA A13</t>
  </si>
  <si>
    <t xml:space="preserve">MAT PA A8</t>
  </si>
  <si>
    <t xml:space="preserve">QO PA A14</t>
  </si>
  <si>
    <t xml:space="preserve">MAT PA B8</t>
  </si>
  <si>
    <t xml:space="preserve">QO PA B14</t>
  </si>
  <si>
    <t xml:space="preserve">QO PA A15</t>
  </si>
  <si>
    <t xml:space="preserve">QO PA B15</t>
  </si>
  <si>
    <t xml:space="preserve">Avaluació Lab Int 2 QO
</t>
  </si>
  <si>
    <t xml:space="preserve">QO PA B13</t>
  </si>
  <si>
    <t xml:space="preserve">Setmana no lectiva  PAAUS</t>
  </si>
  <si>
    <t xml:space="preserve">PAU'S </t>
  </si>
  <si>
    <t xml:space="preserve">Avaluació QO (P2)
</t>
  </si>
  <si>
    <t xml:space="preserve">Avaluació BQ (P3)
</t>
  </si>
  <si>
    <t xml:space="preserve">Avaluació FV (Fin)
</t>
  </si>
  <si>
    <t xml:space="preserve">Avaluació MAT (P3)
</t>
  </si>
  <si>
    <t xml:space="preserve">Setmana 20</t>
  </si>
  <si>
    <t xml:space="preserve">Avaluació QO (Rec)
</t>
  </si>
  <si>
    <t xml:space="preserve">Avaluació BQ (Rec)
</t>
  </si>
  <si>
    <t xml:space="preserve">SANT JOAN</t>
  </si>
  <si>
    <t xml:space="preserve">Avaluació FV (Rec)
</t>
  </si>
  <si>
    <t xml:space="preserve">Avaluació MAT (Rec)
</t>
  </si>
  <si>
    <t xml:space="preserve">SEGON CURS</t>
  </si>
  <si>
    <t xml:space="preserve">2026/2027</t>
  </si>
  <si>
    <t xml:space="preserve">05/03/2026</t>
  </si>
  <si>
    <t xml:space="preserve">Idioma (Cat, Cast, Ang)</t>
  </si>
  <si>
    <t xml:space="preserve">PLAB40</t>
  </si>
  <si>
    <t xml:space="preserve">EGE</t>
  </si>
  <si>
    <t xml:space="preserve">Economia i Gestió d'Empresa</t>
  </si>
  <si>
    <t xml:space="preserve">Cast</t>
  </si>
  <si>
    <t xml:space="preserve">BGM</t>
  </si>
  <si>
    <t xml:space="preserve">Biologia i Genètica Molecular</t>
  </si>
  <si>
    <t xml:space="preserve">Cat</t>
  </si>
  <si>
    <t xml:space="preserve">Festa Major UAB</t>
  </si>
  <si>
    <t xml:space="preserve">FEB</t>
  </si>
  <si>
    <t xml:space="preserve">Fonaments d'Enginyeria de Bioprocessos</t>
  </si>
  <si>
    <t xml:space="preserve">Les hores del seminari no surten a l'horari</t>
  </si>
  <si>
    <t xml:space="preserve">MIC</t>
  </si>
  <si>
    <t xml:space="preserve">Microbiologia</t>
  </si>
  <si>
    <t xml:space="preserve">Pràct. d'aula</t>
  </si>
  <si>
    <t xml:space="preserve">PiE</t>
  </si>
  <si>
    <t xml:space="preserve">Probabilitat i Estadística</t>
  </si>
  <si>
    <t xml:space="preserve">Lab Integrat</t>
  </si>
  <si>
    <t xml:space="preserve">Lab. Integrat 3</t>
  </si>
  <si>
    <t xml:space="preserve">Fonam. Engin. Biopro.(FT-Fenomens de transport)</t>
  </si>
  <si>
    <t xml:space="preserve">Festa La Diada</t>
  </si>
  <si>
    <t xml:space="preserve">LI G1 - FT-P1</t>
  </si>
  <si>
    <t xml:space="preserve">LI G2 - FT-P1</t>
  </si>
  <si>
    <t xml:space="preserve">LI G2 - FT-P2</t>
  </si>
  <si>
    <t xml:space="preserve">LI G2 - FT-P3</t>
  </si>
  <si>
    <t xml:space="preserve">FESTA BCN</t>
  </si>
  <si>
    <t xml:space="preserve">LI G2 - FT P4/P5</t>
  </si>
  <si>
    <t xml:space="preserve">BGM Pa1 A</t>
  </si>
  <si>
    <t xml:space="preserve">PiE Pa1 B</t>
  </si>
  <si>
    <t xml:space="preserve">BGM Pa1 B</t>
  </si>
  <si>
    <t xml:space="preserve">PiE Pa1 A</t>
  </si>
  <si>
    <t xml:space="preserve">FEB Pa1 B</t>
  </si>
  <si>
    <t xml:space="preserve">MIC Pa1 A</t>
  </si>
  <si>
    <t xml:space="preserve">BGM Pa2 A</t>
  </si>
  <si>
    <t xml:space="preserve">PiE Pa2 B</t>
  </si>
  <si>
    <t xml:space="preserve">BGM Pa2 B</t>
  </si>
  <si>
    <t xml:space="preserve">PiE Pa2 A</t>
  </si>
  <si>
    <t xml:space="preserve">FEB Pa1 A</t>
  </si>
  <si>
    <t xml:space="preserve">MIC Pa1 B</t>
  </si>
  <si>
    <t xml:space="preserve">LI G3 - FT-P1</t>
  </si>
  <si>
    <t xml:space="preserve">LI G3 - FT-P2</t>
  </si>
  <si>
    <t xml:space="preserve">LI G3 - FT-P3</t>
  </si>
  <si>
    <t xml:space="preserve">LI G3 - FT-P4</t>
  </si>
  <si>
    <t xml:space="preserve">LI G3 - FT-P5</t>
  </si>
  <si>
    <t xml:space="preserve">LI G4 - FT-P1</t>
  </si>
  <si>
    <t xml:space="preserve">LI G4 - FT-P2</t>
  </si>
  <si>
    <t xml:space="preserve">LI G4 - FT-P3</t>
  </si>
  <si>
    <t xml:space="preserve">LI G4 - FT-P4</t>
  </si>
  <si>
    <t xml:space="preserve">LI G4  FT-P5</t>
  </si>
  <si>
    <t xml:space="preserve">La Hispanitat</t>
  </si>
  <si>
    <t xml:space="preserve">LA COMUNITÀRIA 26-27</t>
  </si>
  <si>
    <t xml:space="preserve">BGM Pa3 A</t>
  </si>
  <si>
    <t xml:space="preserve">PiE Pa3 B</t>
  </si>
  <si>
    <t xml:space="preserve">FEB Pa2 B</t>
  </si>
  <si>
    <t xml:space="preserve">MIC Pa2 A</t>
  </si>
  <si>
    <t xml:space="preserve">BGM Pa4 A</t>
  </si>
  <si>
    <t xml:space="preserve">PiE Pa4 B</t>
  </si>
  <si>
    <t xml:space="preserve">Avaluació FEB  P1</t>
  </si>
  <si>
    <t xml:space="preserve">FEB Pa3 A	</t>
  </si>
  <si>
    <t xml:space="preserve">MIC Pa3 B</t>
  </si>
  <si>
    <t xml:space="preserve">BGM Pa5A</t>
  </si>
  <si>
    <t xml:space="preserve">PiE Pa5 B</t>
  </si>
  <si>
    <t xml:space="preserve">FEB Pa3 B	</t>
  </si>
  <si>
    <t xml:space="preserve">MIC Pa3 A</t>
  </si>
  <si>
    <t xml:space="preserve">BGM Pa5 B</t>
  </si>
  <si>
    <t xml:space="preserve">PiE Pa5 A</t>
  </si>
  <si>
    <t xml:space="preserve">FEB Pa4 A	</t>
  </si>
  <si>
    <t xml:space="preserve">MIC Pa4 B</t>
  </si>
  <si>
    <t xml:space="preserve">BGM Pa6A</t>
  </si>
  <si>
    <t xml:space="preserve">PiE Pa6 B</t>
  </si>
  <si>
    <t xml:space="preserve">FEB Pa5 A	</t>
  </si>
  <si>
    <t xml:space="preserve">MIC Pa5 B</t>
  </si>
  <si>
    <t xml:space="preserve">BGM Pa6 B</t>
  </si>
  <si>
    <t xml:space="preserve">PiE Pa6A</t>
  </si>
  <si>
    <t xml:space="preserve">FEB Pa2 A</t>
  </si>
  <si>
    <t xml:space="preserve">MIC Pa2 B</t>
  </si>
  <si>
    <t xml:space="preserve">BGM Pa3 B</t>
  </si>
  <si>
    <t xml:space="preserve">PiE Pa3 A</t>
  </si>
  <si>
    <t xml:space="preserve">BGM Pa4 B</t>
  </si>
  <si>
    <t xml:space="preserve">PiE Pa4 A</t>
  </si>
  <si>
    <t xml:space="preserve">FEB Pa4 B	</t>
  </si>
  <si>
    <t xml:space="preserve">MIC Pa4 A</t>
  </si>
  <si>
    <t xml:space="preserve">FEB Pa5 B	</t>
  </si>
  <si>
    <t xml:space="preserve">MIC Pa5 A</t>
  </si>
  <si>
    <t xml:space="preserve">LI G1 PiE-P1 </t>
  </si>
  <si>
    <t xml:space="preserve">LI G2 PiE-P1 </t>
  </si>
  <si>
    <t xml:space="preserve">LI G3 - PiE-P1  </t>
  </si>
  <si>
    <t xml:space="preserve">LI G4 PiE-P1 </t>
  </si>
  <si>
    <t xml:space="preserve">LI G1 - PiE-P2 </t>
  </si>
  <si>
    <t xml:space="preserve">LI G2 PiE-P2 </t>
  </si>
  <si>
    <t xml:space="preserve">LI G3 - PiE-P2 </t>
  </si>
  <si>
    <t xml:space="preserve">LI G4 PiE-P2 </t>
  </si>
  <si>
    <t xml:space="preserve">LI G1 - MIC-P1</t>
  </si>
  <si>
    <t xml:space="preserve">LI G4 - BGM-P1</t>
  </si>
  <si>
    <t xml:space="preserve">LI G1 - MIC-P2</t>
  </si>
  <si>
    <t xml:space="preserve">LI G4 - BGM-P2</t>
  </si>
  <si>
    <t xml:space="preserve">LI G1 - MIC-P3</t>
  </si>
  <si>
    <t xml:space="preserve">LI G4 - BGM-P3</t>
  </si>
  <si>
    <t xml:space="preserve">LI G1 - MIC-P4</t>
  </si>
  <si>
    <t xml:space="preserve">LI G4 - BGM-P4</t>
  </si>
  <si>
    <t xml:space="preserve">St. Albert </t>
  </si>
  <si>
    <t xml:space="preserve">Avaluació MIC P1</t>
  </si>
  <si>
    <t xml:space="preserve">FEB Pa6 A	</t>
  </si>
  <si>
    <t xml:space="preserve">MIC Pa6 B</t>
  </si>
  <si>
    <t xml:space="preserve">BGM Pa 7A</t>
  </si>
  <si>
    <t xml:space="preserve">PiE Pa 7 B</t>
  </si>
  <si>
    <t xml:space="preserve">FEB Pa7 A	</t>
  </si>
  <si>
    <t xml:space="preserve">MIC Pa7 B</t>
  </si>
  <si>
    <t xml:space="preserve">BGM Pa 7B</t>
  </si>
  <si>
    <t xml:space="preserve">PiE Pa 7A</t>
  </si>
  <si>
    <t xml:space="preserve">Avaluació FEB P2</t>
  </si>
  <si>
    <t xml:space="preserve">FEB Pa8 A	</t>
  </si>
  <si>
    <t xml:space="preserve">MIC Pa8 B</t>
  </si>
  <si>
    <t xml:space="preserve">BGM Pa8 A</t>
  </si>
  <si>
    <t xml:space="preserve">PiE Pa8 B</t>
  </si>
  <si>
    <t xml:space="preserve">FEB Pa8 B	</t>
  </si>
  <si>
    <t xml:space="preserve">MIC Pa8 A</t>
  </si>
  <si>
    <t xml:space="preserve">BGM Pa9 A</t>
  </si>
  <si>
    <t xml:space="preserve">PiE Pa9 B</t>
  </si>
  <si>
    <t xml:space="preserve">FEB Pa9 A	</t>
  </si>
  <si>
    <t xml:space="preserve">MIC Pa9 B</t>
  </si>
  <si>
    <t xml:space="preserve">BGM Pa 10A</t>
  </si>
  <si>
    <t xml:space="preserve">PiE Pa 10 B</t>
  </si>
  <si>
    <t xml:space="preserve">FEB Pa9 B	</t>
  </si>
  <si>
    <t xml:space="preserve">MIC Pa9 A</t>
  </si>
  <si>
    <t xml:space="preserve">BGM Pa 10B</t>
  </si>
  <si>
    <t xml:space="preserve">PiE Pa 10A</t>
  </si>
  <si>
    <t xml:space="preserve">FEB Pa6 B	</t>
  </si>
  <si>
    <t xml:space="preserve">MIC Pa6 A</t>
  </si>
  <si>
    <t xml:space="preserve">FEB Pa7 B	</t>
  </si>
  <si>
    <t xml:space="preserve">MIC Pa7 A</t>
  </si>
  <si>
    <t xml:space="preserve">BGM Pa8 B</t>
  </si>
  <si>
    <t xml:space="preserve">PiE Pa8 A</t>
  </si>
  <si>
    <t xml:space="preserve">BGM Pa9 B</t>
  </si>
  <si>
    <t xml:space="preserve">PiE Pa9 A</t>
  </si>
  <si>
    <t xml:space="preserve">Avaluació PiE P1 </t>
  </si>
  <si>
    <t xml:space="preserve">LI G2 - MIC-P1</t>
  </si>
  <si>
    <t xml:space="preserve">LI G3 - BGM-P1</t>
  </si>
  <si>
    <t xml:space="preserve">LI G2 - MIC-P2</t>
  </si>
  <si>
    <t xml:space="preserve">LI G3 - BGM-P2</t>
  </si>
  <si>
    <t xml:space="preserve">LI G2 - MIC-P3</t>
  </si>
  <si>
    <t xml:space="preserve">LI G3 - BGM-P3</t>
  </si>
  <si>
    <t xml:space="preserve">LI G2 - MIC-P4</t>
  </si>
  <si>
    <t xml:space="preserve">LI G3 - BGM-P4</t>
  </si>
  <si>
    <t xml:space="preserve">LI G3 - MIC-P1</t>
  </si>
  <si>
    <t xml:space="preserve">LI G2 - BGM-P1</t>
  </si>
  <si>
    <t xml:space="preserve">LI G3 - MIC-P2</t>
  </si>
  <si>
    <t xml:space="preserve">LI G2 - BGM-P2</t>
  </si>
  <si>
    <t xml:space="preserve">LI G3 - MIC-P3</t>
  </si>
  <si>
    <t xml:space="preserve">LI G2 - BGM-P3</t>
  </si>
  <si>
    <t xml:space="preserve">LI G3 - MIC-P4</t>
  </si>
  <si>
    <t xml:space="preserve">LI G2 - BGM-P4</t>
  </si>
  <si>
    <t xml:space="preserve">Avaluació EGE P1</t>
  </si>
  <si>
    <t xml:space="preserve">LI G4 - MIC-P1</t>
  </si>
  <si>
    <t xml:space="preserve">LI G1 - BGM-P1</t>
  </si>
  <si>
    <t xml:space="preserve">LI G4 - MIC-P2</t>
  </si>
  <si>
    <t xml:space="preserve">LI G1 - BGM-P2</t>
  </si>
  <si>
    <t xml:space="preserve">LI G4 - MIC-P3</t>
  </si>
  <si>
    <t xml:space="preserve">LI G1 - BGM-P3</t>
  </si>
  <si>
    <t xml:space="preserve">LI G4 - MIC-P4</t>
  </si>
  <si>
    <t xml:space="preserve">LI G1 - BGM-P4</t>
  </si>
  <si>
    <t xml:space="preserve">Avaluació BGM P1</t>
  </si>
  <si>
    <t xml:space="preserve">FEB Pa10 A	</t>
  </si>
  <si>
    <t xml:space="preserve">MIC Pa10 B</t>
  </si>
  <si>
    <t xml:space="preserve">BGM Pa 11A</t>
  </si>
  <si>
    <t xml:space="preserve">PiE Pa 11 B</t>
  </si>
  <si>
    <t xml:space="preserve">FEB Pa10 B	</t>
  </si>
  <si>
    <t xml:space="preserve">MIC Pa10 A</t>
  </si>
  <si>
    <t xml:space="preserve">BGM Pa 11B</t>
  </si>
  <si>
    <t xml:space="preserve">PiE Pa 11A</t>
  </si>
  <si>
    <t xml:space="preserve">FEB Pa11 B	</t>
  </si>
  <si>
    <t xml:space="preserve">MIC Pa11 A</t>
  </si>
  <si>
    <t xml:space="preserve">BGM Pa 12A</t>
  </si>
  <si>
    <t xml:space="preserve">PiE Pa 12 B</t>
  </si>
  <si>
    <t xml:space="preserve">FEB Pa12 A	</t>
  </si>
  <si>
    <t xml:space="preserve">MIC Pa12 B</t>
  </si>
  <si>
    <t xml:space="preserve">BGM Pa 12B</t>
  </si>
  <si>
    <t xml:space="preserve">PiE Pa 12A</t>
  </si>
  <si>
    <t xml:space="preserve">FEB Pa12 B	</t>
  </si>
  <si>
    <t xml:space="preserve">MIC Pa12 A</t>
  </si>
  <si>
    <t xml:space="preserve">BGM Pa 13A</t>
  </si>
  <si>
    <t xml:space="preserve">PiE Pa 13B</t>
  </si>
  <si>
    <t xml:space="preserve">FEB Pa13 A	</t>
  </si>
  <si>
    <t xml:space="preserve">MIC Pa13 B</t>
  </si>
  <si>
    <t xml:space="preserve">BGM Pa 13B</t>
  </si>
  <si>
    <t xml:space="preserve">PiE Pa 13A</t>
  </si>
  <si>
    <t xml:space="preserve">FEB Pa11 A	</t>
  </si>
  <si>
    <t xml:space="preserve">MIC Pa11 B</t>
  </si>
  <si>
    <t xml:space="preserve">Avaluació FEB P3</t>
  </si>
  <si>
    <t xml:space="preserve">LI G1 PiE-P3 </t>
  </si>
  <si>
    <t xml:space="preserve">LI G2 - PiE-P3</t>
  </si>
  <si>
    <t xml:space="preserve">LI G3 PiE-P3 </t>
  </si>
  <si>
    <t xml:space="preserve">LI G4 - PiE-P3</t>
  </si>
  <si>
    <t xml:space="preserve">La Immaculada</t>
  </si>
  <si>
    <t xml:space="preserve">LI G1 PiE-P4 </t>
  </si>
  <si>
    <t xml:space="preserve">LI G2 - PiE-P4</t>
  </si>
  <si>
    <t xml:space="preserve">LI G3 - PiE-P4</t>
  </si>
  <si>
    <t xml:space="preserve">LI G4 - PiE-P4</t>
  </si>
  <si>
    <t xml:space="preserve">LI G1 PiE-P5 </t>
  </si>
  <si>
    <t xml:space="preserve">LI G2 - PiE-P5 </t>
  </si>
  <si>
    <t xml:space="preserve">LI G3 PiE-P5 </t>
  </si>
  <si>
    <t xml:space="preserve">LI G4 - PiE-P5 </t>
  </si>
  <si>
    <t xml:space="preserve">Aval BGM Pract</t>
  </si>
  <si>
    <t xml:space="preserve">FEB Pa13 B	</t>
  </si>
  <si>
    <t xml:space="preserve">MIC Pa13 A</t>
  </si>
  <si>
    <t xml:space="preserve">BGM Pa 14A</t>
  </si>
  <si>
    <t xml:space="preserve">PiE Pa 14B</t>
  </si>
  <si>
    <t xml:space="preserve">FEB Pa14 A	</t>
  </si>
  <si>
    <t xml:space="preserve">MIC Pa14 B</t>
  </si>
  <si>
    <t xml:space="preserve">BGM Pa 14B</t>
  </si>
  <si>
    <t xml:space="preserve">PiE Pa 14A</t>
  </si>
  <si>
    <t xml:space="preserve">BGM Pa 15A</t>
  </si>
  <si>
    <t xml:space="preserve">PiE Pa 15B</t>
  </si>
  <si>
    <t xml:space="preserve">FEB Pa14 B	</t>
  </si>
  <si>
    <t xml:space="preserve">MIC Pa14 A</t>
  </si>
  <si>
    <t xml:space="preserve">BGM Pa 15B</t>
  </si>
  <si>
    <t xml:space="preserve">PiE Pa 15A</t>
  </si>
  <si>
    <t xml:space="preserve">FEB Pa15 A	</t>
  </si>
  <si>
    <t xml:space="preserve">MIC Pa15 B</t>
  </si>
  <si>
    <t xml:space="preserve">FEB Pa15 B	</t>
  </si>
  <si>
    <t xml:space="preserve">MIC Pa145A</t>
  </si>
  <si>
    <t xml:space="preserve">PiE Pa 16A</t>
  </si>
  <si>
    <t xml:space="preserve">PiE Pa 16B</t>
  </si>
  <si>
    <t xml:space="preserve">Avaluació FEB P4 (12:30-15:30)</t>
  </si>
  <si>
    <t xml:space="preserve">Avaluació PiE P2 (12:30-15:30)</t>
  </si>
  <si>
    <t xml:space="preserve">Avaluació BGM P2 </t>
  </si>
  <si>
    <t xml:space="preserve">Avaluació EGE P2, F</t>
  </si>
  <si>
    <t xml:space="preserve">Avaluació MIC P2</t>
  </si>
  <si>
    <t xml:space="preserve">Setmana Portes Obertes</t>
  </si>
  <si>
    <t xml:space="preserve">Avaluació FEB Rec</t>
  </si>
  <si>
    <t xml:space="preserve">Avaluació MIC Rec</t>
  </si>
  <si>
    <t xml:space="preserve">Avaluació PiE Rec</t>
  </si>
  <si>
    <t xml:space="preserve">Avaluació EGE Rec</t>
  </si>
  <si>
    <t xml:space="preserve">Avaluació BGM Rec</t>
  </si>
  <si>
    <t xml:space="preserve">12/03/2026</t>
  </si>
  <si>
    <t xml:space="preserve">IDIOMA; CAT,CAST, ANG</t>
  </si>
  <si>
    <t xml:space="preserve">SE</t>
  </si>
  <si>
    <t xml:space="preserve">Lab</t>
  </si>
  <si>
    <t xml:space="preserve">LAB</t>
  </si>
  <si>
    <t xml:space="preserve">FA</t>
  </si>
  <si>
    <t xml:space="preserve">Fisiologia Animal</t>
  </si>
  <si>
    <t xml:space="preserve">BR</t>
  </si>
  <si>
    <t xml:space="preserve">Bioreactors</t>
  </si>
  <si>
    <t xml:space="preserve">MNiAI</t>
  </si>
  <si>
    <t xml:space="preserve">Mètodes Numèrics i Aplicacions Informàt.</t>
  </si>
  <si>
    <t xml:space="preserve">MM</t>
  </si>
  <si>
    <t xml:space="preserve">Microbiologia Molecular</t>
  </si>
  <si>
    <t xml:space="preserve">TDR</t>
  </si>
  <si>
    <t xml:space="preserve">Tecnologia del DNA Recombinant</t>
  </si>
  <si>
    <t xml:space="preserve">Lab. Integrat 4</t>
  </si>
  <si>
    <r>
      <rPr>
        <sz val="9"/>
        <rFont val="Calibri"/>
        <family val="2"/>
        <charset val="1"/>
      </rPr>
      <t xml:space="preserve">Fisiologia Animal </t>
    </r>
    <r>
      <rPr>
        <b val="true"/>
        <sz val="9"/>
        <rFont val="Calibri"/>
        <family val="2"/>
        <charset val="1"/>
      </rPr>
      <t xml:space="preserve">(1)</t>
    </r>
  </si>
  <si>
    <t xml:space="preserve">Mètod. Num. Aplic. Informàtiques</t>
  </si>
  <si>
    <t xml:space="preserve">(1) Les pràctiques de Fisiologia Animal son habitualment de 9:30 a 12:30</t>
  </si>
  <si>
    <t xml:space="preserve">FA PA A1</t>
  </si>
  <si>
    <t xml:space="preserve">BR PA B1</t>
  </si>
  <si>
    <t xml:space="preserve">FA PA B1</t>
  </si>
  <si>
    <t xml:space="preserve">BR PA A1</t>
  </si>
  <si>
    <t xml:space="preserve">FA PA B2</t>
  </si>
  <si>
    <t xml:space="preserve">MM PA B1</t>
  </si>
  <si>
    <t xml:space="preserve">FA PA B3</t>
  </si>
  <si>
    <t xml:space="preserve">MM PA A11</t>
  </si>
  <si>
    <t xml:space="preserve">FA PA A2</t>
  </si>
  <si>
    <t xml:space="preserve">TDR PA B1</t>
  </si>
  <si>
    <t xml:space="preserve">BR PA A2</t>
  </si>
  <si>
    <t xml:space="preserve">TDR PA A1</t>
  </si>
  <si>
    <t xml:space="preserve">BR PA B2</t>
  </si>
  <si>
    <t xml:space="preserve">FA PA A3</t>
  </si>
  <si>
    <t xml:space="preserve">TDR PA B2</t>
  </si>
  <si>
    <t xml:space="preserve">BR PA A3</t>
  </si>
  <si>
    <t xml:space="preserve">TDR PA A2</t>
  </si>
  <si>
    <t xml:space="preserve">BR PA B3</t>
  </si>
  <si>
    <t xml:space="preserve">MNiAI 1-1</t>
  </si>
  <si>
    <t xml:space="preserve">MNiAI 2-1</t>
  </si>
  <si>
    <t xml:space="preserve">MNiAI 3-1</t>
  </si>
  <si>
    <t xml:space="preserve">MNiAI 4-1</t>
  </si>
  <si>
    <t xml:space="preserve">MNiAI 1-2</t>
  </si>
  <si>
    <t xml:space="preserve">MNiAI 2-2</t>
  </si>
  <si>
    <t xml:space="preserve">MNiAI 3-2</t>
  </si>
  <si>
    <t xml:space="preserve">MNiAI 4-2</t>
  </si>
  <si>
    <t xml:space="preserve">MM 1-2</t>
  </si>
  <si>
    <t xml:space="preserve">MM 1-3</t>
  </si>
  <si>
    <t xml:space="preserve">MNiAI 2-3</t>
  </si>
  <si>
    <t xml:space="preserve">MM 1-1</t>
  </si>
  <si>
    <t xml:space="preserve">MM 1-4</t>
  </si>
  <si>
    <t xml:space="preserve">MM 1-5</t>
  </si>
  <si>
    <t xml:space="preserve">Av MNiAI (P1)</t>
  </si>
  <si>
    <t xml:space="preserve">Premis Nobel</t>
  </si>
  <si>
    <t xml:space="preserve">MM PA A3</t>
  </si>
  <si>
    <t xml:space="preserve">MM PA B2</t>
  </si>
  <si>
    <t xml:space="preserve">FA PA A4</t>
  </si>
  <si>
    <t xml:space="preserve">MM PA A2</t>
  </si>
  <si>
    <t xml:space="preserve">FA PA B5</t>
  </si>
  <si>
    <t xml:space="preserve">MM PA A4</t>
  </si>
  <si>
    <t xml:space="preserve">MM PA B4</t>
  </si>
  <si>
    <t xml:space="preserve">FA PA B6</t>
  </si>
  <si>
    <t xml:space="preserve">MM PA A5</t>
  </si>
  <si>
    <t xml:space="preserve">FA PA B4</t>
  </si>
  <si>
    <t xml:space="preserve">TDR PA B3</t>
  </si>
  <si>
    <t xml:space="preserve">BR PA A4</t>
  </si>
  <si>
    <t xml:space="preserve">TDR PA A3</t>
  </si>
  <si>
    <t xml:space="preserve">BR PA B4</t>
  </si>
  <si>
    <t xml:space="preserve">MM PA B3</t>
  </si>
  <si>
    <t xml:space="preserve">FA PA A5</t>
  </si>
  <si>
    <t xml:space="preserve">TDR PA B4</t>
  </si>
  <si>
    <t xml:space="preserve">BR PA A5</t>
  </si>
  <si>
    <t xml:space="preserve">TDR PA A4</t>
  </si>
  <si>
    <t xml:space="preserve">BR PA B5</t>
  </si>
  <si>
    <t xml:space="preserve">MM PA B5</t>
  </si>
  <si>
    <t xml:space="preserve">FA PA A6</t>
  </si>
  <si>
    <t xml:space="preserve">TDR PA B5</t>
  </si>
  <si>
    <t xml:space="preserve">BR PA A6</t>
  </si>
  <si>
    <t xml:space="preserve">TDR PA A5</t>
  </si>
  <si>
    <t xml:space="preserve">BR PA B6</t>
  </si>
  <si>
    <t xml:space="preserve">Festa Dilluns de Pasqua</t>
  </si>
  <si>
    <t xml:space="preserve">MNiAI 1-3</t>
  </si>
  <si>
    <t xml:space="preserve">MNiAI 3-3</t>
  </si>
  <si>
    <t xml:space="preserve">MNiAI 4-3</t>
  </si>
  <si>
    <t xml:space="preserve">MM 2-2</t>
  </si>
  <si>
    <t xml:space="preserve">FA 3-1</t>
  </si>
  <si>
    <t xml:space="preserve">MM 2-3</t>
  </si>
  <si>
    <t xml:space="preserve">FA 3-2</t>
  </si>
  <si>
    <t xml:space="preserve">FA 4-1</t>
  </si>
  <si>
    <t xml:space="preserve">FA 4-2</t>
  </si>
  <si>
    <t xml:space="preserve">FA 1-1</t>
  </si>
  <si>
    <t xml:space="preserve">MM 3-2</t>
  </si>
  <si>
    <t xml:space="preserve">FA 1-2</t>
  </si>
  <si>
    <t xml:space="preserve">MM 3-3</t>
  </si>
  <si>
    <t xml:space="preserve">FA 2-1</t>
  </si>
  <si>
    <t xml:space="preserve">FA 2-2</t>
  </si>
  <si>
    <t xml:space="preserve">MM 2-1</t>
  </si>
  <si>
    <t xml:space="preserve">MM 2-4</t>
  </si>
  <si>
    <t xml:space="preserve">MM 2-5</t>
  </si>
  <si>
    <t xml:space="preserve">MM 3-1</t>
  </si>
  <si>
    <t xml:space="preserve">MM 3-4</t>
  </si>
  <si>
    <t xml:space="preserve">MM 3-5</t>
  </si>
  <si>
    <t xml:space="preserve">Avaluació MM (P1)</t>
  </si>
  <si>
    <t xml:space="preserve">Av MNiAI (P2)</t>
  </si>
  <si>
    <t xml:space="preserve">FA PA B7</t>
  </si>
  <si>
    <t xml:space="preserve">MM PA A6</t>
  </si>
  <si>
    <t xml:space="preserve">MM PA B6</t>
  </si>
  <si>
    <t xml:space="preserve">FA PA B8</t>
  </si>
  <si>
    <t xml:space="preserve">FA PA B9</t>
  </si>
  <si>
    <t xml:space="preserve">MM PA A7</t>
  </si>
  <si>
    <t xml:space="preserve">FA PA A7</t>
  </si>
  <si>
    <t xml:space="preserve">TDR PA B6</t>
  </si>
  <si>
    <t xml:space="preserve">BR PA A7</t>
  </si>
  <si>
    <t xml:space="preserve">TDR PA A6</t>
  </si>
  <si>
    <t xml:space="preserve">BR PA B7</t>
  </si>
  <si>
    <t xml:space="preserve">FA PA A8</t>
  </si>
  <si>
    <t xml:space="preserve">TDR PA B7</t>
  </si>
  <si>
    <t xml:space="preserve">BR PA A8</t>
  </si>
  <si>
    <t xml:space="preserve">TDR PA A7</t>
  </si>
  <si>
    <t xml:space="preserve">BR PA B8</t>
  </si>
  <si>
    <t xml:space="preserve">FA PA A9</t>
  </si>
  <si>
    <t xml:space="preserve">MM PA B7</t>
  </si>
  <si>
    <t xml:space="preserve">TDR PA B8</t>
  </si>
  <si>
    <t xml:space="preserve">BR PA A9</t>
  </si>
  <si>
    <t xml:space="preserve">TDR PA A8</t>
  </si>
  <si>
    <t xml:space="preserve">BR PA B9</t>
  </si>
  <si>
    <t xml:space="preserve">FA 1-3  Inf</t>
  </si>
  <si>
    <t xml:space="preserve">MM 4-2</t>
  </si>
  <si>
    <t xml:space="preserve">FA 2-3  Inf</t>
  </si>
  <si>
    <t xml:space="preserve">MM 4-3</t>
  </si>
  <si>
    <t xml:space="preserve">FA 3-3  Inf</t>
  </si>
  <si>
    <t xml:space="preserve">FA 1-4  Inf</t>
  </si>
  <si>
    <t xml:space="preserve">FA 2-4  Inf</t>
  </si>
  <si>
    <t xml:space="preserve">FA 3-4  Inf</t>
  </si>
  <si>
    <t xml:space="preserve">FA 4-4 Inf</t>
  </si>
  <si>
    <t xml:space="preserve">MNiAI 1-4</t>
  </si>
  <si>
    <t xml:space="preserve">FA 4-3 Inf</t>
  </si>
  <si>
    <t xml:space="preserve">MNiAI 2-4</t>
  </si>
  <si>
    <t xml:space="preserve">BR 1-1</t>
  </si>
  <si>
    <t xml:space="preserve">MNiAI 3-4</t>
  </si>
  <si>
    <t xml:space="preserve">BR 1-2</t>
  </si>
  <si>
    <t xml:space="preserve">MNiAI4-4</t>
  </si>
  <si>
    <t xml:space="preserve">BR 1-3</t>
  </si>
  <si>
    <t xml:space="preserve">BR 1-4</t>
  </si>
  <si>
    <t xml:space="preserve">MM 4-1</t>
  </si>
  <si>
    <t xml:space="preserve">MM 4-4</t>
  </si>
  <si>
    <t xml:space="preserve">MM 4-5</t>
  </si>
  <si>
    <t xml:space="preserve">LA COMUNITÀRIA</t>
  </si>
  <si>
    <t xml:space="preserve">Av FA (P1)</t>
  </si>
  <si>
    <t xml:space="preserve">Av TDR</t>
  </si>
  <si>
    <t xml:space="preserve">BR PA A10</t>
  </si>
  <si>
    <t xml:space="preserve">MM PA B8</t>
  </si>
  <si>
    <t xml:space="preserve">BR PA B10</t>
  </si>
  <si>
    <t xml:space="preserve">MM PA A8</t>
  </si>
  <si>
    <t xml:space="preserve">FA PA A11</t>
  </si>
  <si>
    <t xml:space="preserve">MM PA B10</t>
  </si>
  <si>
    <t xml:space="preserve">BR PA A11</t>
  </si>
  <si>
    <t xml:space="preserve">MM PA B11</t>
  </si>
  <si>
    <t xml:space="preserve">BR PA B11</t>
  </si>
  <si>
    <t xml:space="preserve">FA PA A12</t>
  </si>
  <si>
    <t xml:space="preserve">BR PA A12</t>
  </si>
  <si>
    <t xml:space="preserve">MM PA B13</t>
  </si>
  <si>
    <t xml:space="preserve">BR PA B12</t>
  </si>
  <si>
    <t xml:space="preserve">MM PA A13</t>
  </si>
  <si>
    <t xml:space="preserve">TDR (tutoria)</t>
  </si>
  <si>
    <t xml:space="preserve">FA PA A10</t>
  </si>
  <si>
    <t xml:space="preserve">MM PA B9</t>
  </si>
  <si>
    <t xml:space="preserve">FA PA B10</t>
  </si>
  <si>
    <t xml:space="preserve">MM PA A9</t>
  </si>
  <si>
    <t xml:space="preserve">FA PA B11</t>
  </si>
  <si>
    <t xml:space="preserve">MM PA A10</t>
  </si>
  <si>
    <t xml:space="preserve">FA PA B12</t>
  </si>
  <si>
    <t xml:space="preserve">BR 2-1</t>
  </si>
  <si>
    <t xml:space="preserve">BR 2-3</t>
  </si>
  <si>
    <t xml:space="preserve">BR 2-4</t>
  </si>
  <si>
    <t xml:space="preserve">BR 3-1</t>
  </si>
  <si>
    <t xml:space="preserve">MNiAI 2-5</t>
  </si>
  <si>
    <t xml:space="preserve">BR 3-2</t>
  </si>
  <si>
    <t xml:space="preserve">MNiAI 1-5</t>
  </si>
  <si>
    <t xml:space="preserve">BR 3-3</t>
  </si>
  <si>
    <t xml:space="preserve">MNiAI 4-5</t>
  </si>
  <si>
    <t xml:space="preserve">BR 3-4</t>
  </si>
  <si>
    <t xml:space="preserve">MNiAI 3-5</t>
  </si>
  <si>
    <t xml:space="preserve">BR 4-1</t>
  </si>
  <si>
    <t xml:space="preserve">BR 4-2</t>
  </si>
  <si>
    <t xml:space="preserve">BR 4-3</t>
  </si>
  <si>
    <t xml:space="preserve">BR 4-4</t>
  </si>
  <si>
    <t xml:space="preserve">Aval MNiAI (P3)</t>
  </si>
  <si>
    <t xml:space="preserve">Biofarra</t>
  </si>
  <si>
    <t xml:space="preserve">Av TDR Recuperació</t>
  </si>
  <si>
    <t xml:space="preserve">MM PA A16</t>
  </si>
  <si>
    <t xml:space="preserve">MM PA B16</t>
  </si>
  <si>
    <t xml:space="preserve">MM PA B15</t>
  </si>
  <si>
    <t xml:space="preserve">MM PA A15</t>
  </si>
  <si>
    <t xml:space="preserve">FA PA A14</t>
  </si>
  <si>
    <t xml:space="preserve">BR PA B14</t>
  </si>
  <si>
    <t xml:space="preserve">FA PA A13</t>
  </si>
  <si>
    <t xml:space="preserve">MM PA B14</t>
  </si>
  <si>
    <t xml:space="preserve">BR PA A13</t>
  </si>
  <si>
    <t xml:space="preserve">BR PA B13</t>
  </si>
  <si>
    <t xml:space="preserve">FA PA B14</t>
  </si>
  <si>
    <t xml:space="preserve">BR PA A14</t>
  </si>
  <si>
    <t xml:space="preserve">FA PA A15</t>
  </si>
  <si>
    <t xml:space="preserve">BR PA B15</t>
  </si>
  <si>
    <t xml:space="preserve">FA PA B15</t>
  </si>
  <si>
    <t xml:space="preserve">BR PA A15</t>
  </si>
  <si>
    <t xml:space="preserve">BR PA A16</t>
  </si>
  <si>
    <t xml:space="preserve">BR PA B16</t>
  </si>
  <si>
    <t xml:space="preserve">Aval MNiAI (P4)</t>
  </si>
  <si>
    <t xml:space="preserve">FA PA B13</t>
  </si>
  <si>
    <t xml:space="preserve">MM PA A14</t>
  </si>
  <si>
    <t xml:space="preserve">PAU'S</t>
  </si>
  <si>
    <t xml:space="preserve">Avaluació BR (F)</t>
  </si>
  <si>
    <t xml:space="preserve">Avaluació FA (P2)</t>
  </si>
  <si>
    <t xml:space="preserve">Avaluació MM (P2)</t>
  </si>
  <si>
    <t xml:space="preserve">Aval Lab Int 4 MNiAI</t>
  </si>
  <si>
    <t xml:space="preserve">St Joan</t>
  </si>
  <si>
    <t xml:space="preserve">Av MNiAI (Rec)</t>
  </si>
  <si>
    <t xml:space="preserve">Avaluació BR (Rec)</t>
  </si>
  <si>
    <t xml:space="preserve">Avaluació FA (Rec)</t>
  </si>
  <si>
    <t xml:space="preserve">Avaluació MM (Rec)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</si>
</sst>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m/d/yyyy"/>
    <numFmt numFmtId="166" formatCode="0.00"/>
    <numFmt numFmtId="167" formatCode="@"/>
    <numFmt numFmtId="168" formatCode="[$-C0A]d\-mmm;@"/>
    <numFmt numFmtId="169" formatCode="d\-mmm"/>
    <numFmt numFmtId="170" formatCode="0.0"/>
  </numFmts>
  <fonts count="4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333399"/>
      <name val="Calibri"/>
      <family val="2"/>
      <charset val="1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9"/>
      <name val="Arial"/>
      <family val="2"/>
      <charset val="1"/>
    </font>
    <font>
      <b val="true"/>
      <sz val="8"/>
      <name val="Arial"/>
      <family val="2"/>
      <charset val="1"/>
    </font>
    <font>
      <b val="true"/>
      <sz val="12"/>
      <name val="Arial"/>
      <family val="2"/>
      <charset val="1"/>
    </font>
    <font>
      <sz val="9"/>
      <color rgb="FFFFFFFF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9"/>
      <name val="Calibri"/>
      <family val="2"/>
      <charset val="1"/>
    </font>
    <font>
      <sz val="9"/>
      <name val="Calibri"/>
      <family val="2"/>
      <charset val="1"/>
    </font>
    <font>
      <b val="true"/>
      <sz val="9"/>
      <color rgb="FFFF0000"/>
      <name val="Calibri"/>
      <family val="2"/>
      <charset val="1"/>
    </font>
    <font>
      <sz val="9"/>
      <color rgb="FFFF0000"/>
      <name val="Calibri"/>
      <family val="2"/>
      <charset val="1"/>
    </font>
    <font>
      <b val="true"/>
      <sz val="9"/>
      <color theme="0"/>
      <name val="Calibri"/>
      <family val="2"/>
      <charset val="1"/>
    </font>
    <font>
      <b val="true"/>
      <sz val="9"/>
      <name val="Calibri (Body)"/>
      <family val="0"/>
      <charset val="1"/>
    </font>
    <font>
      <b val="true"/>
      <sz val="11"/>
      <name val="Calibri (Body)"/>
      <family val="0"/>
      <charset val="1"/>
    </font>
    <font>
      <b val="true"/>
      <sz val="8"/>
      <color rgb="FF000000"/>
      <name val="Calibri"/>
      <family val="2"/>
      <charset val="1"/>
    </font>
    <font>
      <sz val="9"/>
      <color theme="1"/>
      <name val="Calibri (Cuerpo)"/>
      <family val="0"/>
      <charset val="1"/>
    </font>
    <font>
      <sz val="9"/>
      <color theme="0"/>
      <name val="Calibri"/>
      <family val="2"/>
      <charset val="1"/>
    </font>
    <font>
      <b val="true"/>
      <sz val="8"/>
      <name val="Calibri"/>
      <family val="2"/>
      <charset val="1"/>
    </font>
    <font>
      <sz val="9"/>
      <color rgb="FFFFFFFF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theme="1"/>
      <name val="Calibri"/>
      <family val="2"/>
      <charset val="1"/>
    </font>
    <font>
      <b val="true"/>
      <u val="single"/>
      <sz val="9"/>
      <color rgb="FFFF0000"/>
      <name val="Calibri"/>
      <family val="2"/>
      <charset val="1"/>
    </font>
    <font>
      <sz val="11"/>
      <color rgb="FF00B050"/>
      <name val="Calibri"/>
      <family val="2"/>
      <charset val="1"/>
    </font>
    <font>
      <b val="true"/>
      <sz val="8"/>
      <color theme="0"/>
      <name val="Calibri"/>
      <family val="2"/>
      <charset val="1"/>
    </font>
    <font>
      <b val="true"/>
      <sz val="8"/>
      <color rgb="FFFF0000"/>
      <name val="Calibri"/>
      <family val="2"/>
      <charset val="1"/>
    </font>
    <font>
      <b val="true"/>
      <sz val="8"/>
      <color rgb="FF00B050"/>
      <name val="Calibri"/>
      <family val="2"/>
      <charset val="1"/>
    </font>
    <font>
      <b val="true"/>
      <sz val="9"/>
      <color theme="0"/>
      <name val="Calibri (Cuerpo)"/>
      <family val="0"/>
      <charset val="1"/>
    </font>
    <font>
      <sz val="12"/>
      <name val="Calibri"/>
      <family val="2"/>
      <charset val="1"/>
    </font>
    <font>
      <sz val="11"/>
      <name val="Aptos"/>
      <family val="2"/>
      <charset val="1"/>
    </font>
    <font>
      <sz val="11"/>
      <color rgb="FFFF0000"/>
      <name val="Aptos"/>
      <family val="2"/>
      <charset val="1"/>
    </font>
    <font>
      <b val="true"/>
      <sz val="11"/>
      <color rgb="FFFF0000"/>
      <name val="Aptos"/>
      <family val="2"/>
      <charset val="1"/>
    </font>
    <font>
      <sz val="11"/>
      <color rgb="FF00B050"/>
      <name val="Aptos"/>
      <family val="2"/>
      <charset val="1"/>
    </font>
    <font>
      <sz val="8"/>
      <color rgb="FF00B050"/>
      <name val="Calibri"/>
      <family val="2"/>
      <charset val="1"/>
    </font>
    <font>
      <b val="true"/>
      <sz val="11"/>
      <color rgb="FF00B050"/>
      <name val="Aptos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rgb="FFFFCC99"/>
        <bgColor rgb="FFDDD9C3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EBF1DE"/>
      </patternFill>
    </fill>
    <fill>
      <patternFill patternType="solid">
        <fgColor rgb="FF99CCFF"/>
        <bgColor rgb="FFB7DEE8"/>
      </patternFill>
    </fill>
    <fill>
      <patternFill patternType="solid">
        <fgColor rgb="FFC00000"/>
        <bgColor rgb="FFCC0000"/>
      </patternFill>
    </fill>
    <fill>
      <patternFill patternType="solid">
        <fgColor rgb="FF00FF00"/>
        <bgColor rgb="FF66FF33"/>
      </patternFill>
    </fill>
    <fill>
      <patternFill patternType="solid">
        <fgColor rgb="FFFFFF00"/>
        <bgColor rgb="FFFFCC00"/>
      </patternFill>
    </fill>
    <fill>
      <patternFill patternType="solid">
        <fgColor theme="4" tint="-0.5"/>
        <bgColor rgb="FF17375E"/>
      </patternFill>
    </fill>
    <fill>
      <patternFill patternType="solid">
        <fgColor rgb="FFFF8080"/>
        <bgColor rgb="FFF79646"/>
      </patternFill>
    </fill>
    <fill>
      <patternFill patternType="solid">
        <fgColor theme="7" tint="0.3999"/>
        <bgColor rgb="FFB1A0C7"/>
      </patternFill>
    </fill>
    <fill>
      <patternFill patternType="solid">
        <fgColor rgb="FFFF9900"/>
        <bgColor rgb="FFF79646"/>
      </patternFill>
    </fill>
    <fill>
      <patternFill patternType="solid">
        <fgColor theme="0" tint="-0.15"/>
        <bgColor rgb="FFDDD9C3"/>
      </patternFill>
    </fill>
    <fill>
      <patternFill patternType="solid">
        <fgColor rgb="FF33CCFF"/>
        <bgColor rgb="FF66CCFF"/>
      </patternFill>
    </fill>
    <fill>
      <patternFill patternType="solid">
        <fgColor theme="2" tint="-0.25"/>
        <bgColor rgb="FFB3A2C7"/>
      </patternFill>
    </fill>
    <fill>
      <patternFill patternType="solid">
        <fgColor rgb="FFFFFFFF"/>
        <bgColor rgb="FFFFFFCC"/>
      </patternFill>
    </fill>
    <fill>
      <patternFill patternType="solid">
        <fgColor theme="2" tint="-0.1"/>
        <bgColor rgb="FFD9D9D9"/>
      </patternFill>
    </fill>
    <fill>
      <patternFill patternType="solid">
        <fgColor rgb="FFFFC000"/>
        <bgColor rgb="FFFFCC00"/>
      </patternFill>
    </fill>
    <fill>
      <patternFill patternType="solid">
        <fgColor rgb="FFF2DCDB"/>
        <bgColor rgb="FFD9D9D9"/>
      </patternFill>
    </fill>
    <fill>
      <patternFill patternType="solid">
        <fgColor rgb="FFD8E4BC"/>
        <bgColor rgb="FFDDD9C3"/>
      </patternFill>
    </fill>
    <fill>
      <patternFill patternType="solid">
        <fgColor rgb="FFDAEEF3"/>
        <bgColor rgb="FFEBF1DE"/>
      </patternFill>
    </fill>
    <fill>
      <patternFill patternType="solid">
        <fgColor rgb="FF00CCFF"/>
        <bgColor rgb="FF33CCFF"/>
      </patternFill>
    </fill>
    <fill>
      <patternFill patternType="solid">
        <fgColor theme="8" tint="0.5999"/>
        <bgColor rgb="FFD9D9D9"/>
      </patternFill>
    </fill>
    <fill>
      <patternFill patternType="solid">
        <fgColor rgb="FFFFCC00"/>
        <bgColor rgb="FFFFC000"/>
      </patternFill>
    </fill>
    <fill>
      <patternFill patternType="solid">
        <fgColor rgb="FF66FF33"/>
        <bgColor rgb="FF00FF00"/>
      </patternFill>
    </fill>
    <fill>
      <patternFill patternType="solid">
        <fgColor theme="6" tint="0.7999"/>
        <bgColor rgb="FFDAEEF3"/>
      </patternFill>
    </fill>
    <fill>
      <patternFill patternType="solid">
        <fgColor rgb="FFFF0000"/>
        <bgColor rgb="FFCC0000"/>
      </patternFill>
    </fill>
    <fill>
      <patternFill patternType="solid">
        <fgColor theme="3" tint="-0.25"/>
        <bgColor rgb="FF254061"/>
      </patternFill>
    </fill>
    <fill>
      <patternFill patternType="solid">
        <fgColor rgb="FFB1A0C7"/>
        <bgColor rgb="FFB3A2C7"/>
      </patternFill>
    </fill>
    <fill>
      <patternFill patternType="solid">
        <fgColor rgb="FFF79646"/>
        <bgColor rgb="FFFF9900"/>
      </patternFill>
    </fill>
    <fill>
      <patternFill patternType="solid">
        <fgColor rgb="FF66CCFF"/>
        <bgColor rgb="FF99CCFF"/>
      </patternFill>
    </fill>
    <fill>
      <patternFill patternType="solid">
        <fgColor rgb="FF002060"/>
        <bgColor rgb="FF17375E"/>
      </patternFill>
    </fill>
    <fill>
      <patternFill patternType="solid">
        <fgColor theme="3"/>
        <bgColor rgb="FF254061"/>
      </patternFill>
    </fill>
    <fill>
      <patternFill patternType="solid">
        <fgColor rgb="FF003399"/>
        <bgColor rgb="FF17375E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double"/>
      <top style="thin"/>
      <bottom style="thin"/>
      <diagonal/>
    </border>
  </borders>
  <cellStyleXfs count="3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1" applyFont="true" applyBorder="true" applyAlignment="true" applyProtection="false">
      <alignment horizontal="general" vertical="bottom" textRotation="0" wrapText="false" indent="0" shrinkToFit="false"/>
    </xf>
    <xf numFmtId="164" fontId="4" fillId="2" borderId="1" applyFont="true" applyBorder="true" applyAlignment="true" applyProtection="false">
      <alignment horizontal="general" vertical="bottom" textRotation="0" wrapText="false" indent="0" shrinkToFit="false"/>
    </xf>
    <xf numFmtId="164" fontId="4" fillId="2" borderId="1" applyFont="true" applyBorder="tru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applyFont="true" applyBorder="true" applyAlignment="true" applyProtection="false">
      <alignment horizontal="general" vertical="bottom" textRotation="0" wrapText="false" indent="0" shrinkToFit="false"/>
    </xf>
    <xf numFmtId="164" fontId="6" fillId="0" borderId="2" applyFont="true" applyBorder="true" applyAlignment="true" applyProtection="false">
      <alignment horizontal="general" vertical="bottom" textRotation="0" wrapText="false" indent="0" shrinkToFit="false"/>
    </xf>
    <xf numFmtId="164" fontId="6" fillId="0" borderId="2" applyFont="true" applyBorder="true" applyAlignment="true" applyProtection="false">
      <alignment horizontal="general" vertical="bottom" textRotation="0" wrapText="false" indent="0" shrinkToFit="false"/>
    </xf>
    <xf numFmtId="164" fontId="6" fillId="0" borderId="2" applyFont="true" applyBorder="true" applyAlignment="true" applyProtection="false">
      <alignment horizontal="general" vertical="bottom" textRotation="0" wrapText="false" indent="0" shrinkToFit="false"/>
    </xf>
    <xf numFmtId="164" fontId="6" fillId="0" borderId="2" applyFont="true" applyBorder="true" applyAlignment="true" applyProtection="false">
      <alignment horizontal="general" vertical="bottom" textRotation="0" wrapText="false" indent="0" shrinkToFit="false"/>
    </xf>
    <xf numFmtId="164" fontId="6" fillId="0" borderId="2" applyFont="true" applyBorder="true" applyAlignment="true" applyProtection="false">
      <alignment horizontal="general" vertical="bottom" textRotation="0" wrapText="false" indent="0" shrinkToFit="false"/>
    </xf>
    <xf numFmtId="164" fontId="6" fillId="0" borderId="2" applyFont="true" applyBorder="true" applyAlignment="true" applyProtection="false">
      <alignment horizontal="general" vertical="bottom" textRotation="0" wrapText="false" indent="0" shrinkToFit="false"/>
    </xf>
    <xf numFmtId="164" fontId="6" fillId="0" borderId="2" applyFont="true" applyBorder="true" applyAlignment="true" applyProtection="false">
      <alignment horizontal="general" vertical="bottom" textRotation="0" wrapText="false" indent="0" shrinkToFit="false"/>
    </xf>
  </cellStyleXfs>
  <cellXfs count="59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distributed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23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5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5" borderId="0" xfId="23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5" borderId="0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7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3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5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9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7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7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7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7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7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8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8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1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1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1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1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2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2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2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5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5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4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4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4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12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2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2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1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1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11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1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1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1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6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1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6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16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1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6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16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16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6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16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16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6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6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6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6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7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1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3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6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6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6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17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6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6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6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6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6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6" borderId="7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6" borderId="3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16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16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6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1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6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6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15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16" fillId="16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16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6" borderId="19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24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6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6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6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16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6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6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9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9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6" borderId="8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6" borderId="7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16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6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16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16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90" wrapText="false" indent="0" shrinkToFit="false"/>
      <protection locked="true" hidden="false"/>
    </xf>
    <xf numFmtId="164" fontId="16" fillId="1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6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16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1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6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5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24" fillId="9" borderId="3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7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9" borderId="5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1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center" textRotation="9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1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4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3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22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12" borderId="2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12" borderId="1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1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9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24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25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7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2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5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center" textRotation="90" wrapText="false" indent="0" shrinkToFit="false"/>
      <protection locked="true" hidden="false"/>
    </xf>
    <xf numFmtId="164" fontId="14" fillId="0" borderId="0" xfId="23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1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3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5" fillId="0" borderId="9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5" fillId="26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5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3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6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7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0" fontId="15" fillId="0" borderId="9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8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26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1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1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1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2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2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2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1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1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3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5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26" fillId="0" borderId="8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16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1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1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7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4" fillId="28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6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8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1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1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7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8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8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1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1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5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31" borderId="1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31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18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1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8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18" borderId="1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0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6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2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1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7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8" fillId="18" borderId="2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3" borderId="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8" fillId="18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8" fillId="18" borderId="1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3" borderId="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8" fillId="18" borderId="1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8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2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9" fillId="2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5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22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22" borderId="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8" fillId="2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2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3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2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7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5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8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3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5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8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8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1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29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9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29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8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6" fillId="1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1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1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15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6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6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28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5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16" fillId="16" borderId="7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16" fillId="1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6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4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right" vertical="center" textRotation="90" wrapText="true" indent="0" shrinkToFit="false"/>
      <protection locked="true" hidden="false"/>
    </xf>
    <xf numFmtId="164" fontId="16" fillId="16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5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27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27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2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6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28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28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2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distributed" textRotation="0" wrapText="true" indent="0" shrinkToFit="false"/>
      <protection locked="true" hidden="false"/>
    </xf>
    <xf numFmtId="164" fontId="19" fillId="27" borderId="1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2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2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8" borderId="3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7" fillId="22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2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2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27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2" borderId="3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7" fillId="3" borderId="3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7" fillId="7" borderId="5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7" fillId="18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8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7" fillId="7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7" fillId="3" borderId="3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22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7" fillId="18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7" fillId="1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3" borderId="20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8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15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3" borderId="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22" borderId="3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0" borderId="11" xfId="23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16" fillId="18" borderId="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7" fillId="7" borderId="5" xfId="23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7" borderId="3" xfId="23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18" borderId="5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7" fillId="22" borderId="19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3" borderId="7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7" fillId="22" borderId="1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7" borderId="7" xfId="23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7" fillId="22" borderId="1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7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27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1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9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15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7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3" borderId="18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8" borderId="12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7" fillId="3" borderId="17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22" borderId="7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7" fillId="7" borderId="3" xfId="23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7" fillId="3" borderId="16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28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3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2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1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1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1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ntrada 2" xfId="20"/>
    <cellStyle name="Entrada 2 2" xfId="21"/>
    <cellStyle name="Entrada 3" xfId="22"/>
    <cellStyle name="Normal 2" xfId="23"/>
    <cellStyle name="Total 2" xfId="24"/>
    <cellStyle name="Total 2 2" xfId="25"/>
    <cellStyle name="Total 2 2 2" xfId="26"/>
    <cellStyle name="Total 2 3" xfId="27"/>
    <cellStyle name="Total 2 4" xfId="28"/>
    <cellStyle name="Total 3" xfId="29"/>
    <cellStyle name="Total 3 2" xfId="30"/>
    <cellStyle name="Total 4" xfId="31"/>
  </cellStyles>
  <dxfs count="1935"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C00000"/>
        </patternFill>
      </fill>
    </dxf>
    <dxf>
      <font>
        <name val="Arial"/>
        <charset val="1"/>
        <family val="0"/>
      </font>
      <alignment horizontal="general" vertical="bottom" textRotation="0" wrapText="false" indent="0" shrinkToFit="false"/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99CCFF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99CCFF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99CCFF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99CCFF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99CCFF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99CCFF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99CCFF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99CCFF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99CCFF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99CCFF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99CCFF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99CCFF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99CCFF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003399"/>
        </patternFill>
      </fill>
    </dxf>
    <dxf>
      <font>
        <color rgb="FFFFFFFF"/>
      </font>
      <fill>
        <patternFill>
          <bgColor rgb="FFC00000"/>
        </patternFill>
      </fill>
    </dxf>
    <dxf>
      <fill>
        <patternFill>
          <bgColor rgb="FF33CCFF"/>
        </patternFill>
      </fill>
    </dxf>
    <dxf>
      <fill>
        <patternFill>
          <bgColor rgb="FFFF9900"/>
        </patternFill>
      </fill>
    </dxf>
    <dxf>
      <fill>
        <patternFill>
          <bgColor rgb="FFB1A0C7"/>
        </patternFill>
      </fill>
    </dxf>
    <dxf>
      <fill>
        <patternFill>
          <bgColor rgb="FFFF808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  <color rgb="FFFFFFFF"/>
      </font>
      <fill>
        <patternFill>
          <bgColor theme="3" tint="-0.25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FFC0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theme="9"/>
        </patternFill>
      </fill>
    </dxf>
    <dxf>
      <font>
        <name val="Arial"/>
        <charset val="1"/>
        <family val="0"/>
      </font>
      <fill>
        <patternFill>
          <bgColor rgb="FF00E668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color rgb="FF000000"/>
      </font>
    </dxf>
    <dxf>
      <font>
        <color rgb="FF000000"/>
      </font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CC000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  <color rgb="FFFFFFFF"/>
      </font>
      <fill>
        <patternFill>
          <bgColor rgb="FF003399"/>
        </patternFill>
      </fill>
    </dxf>
    <dxf>
      <font>
        <name val="Arial"/>
        <charset val="1"/>
        <family val="0"/>
      </font>
      <fill>
        <patternFill>
          <bgColor rgb="FFB1A0C7"/>
        </patternFill>
      </fill>
    </dxf>
    <dxf>
      <font>
        <name val="Arial"/>
        <charset val="1"/>
        <family val="0"/>
      </font>
      <fill>
        <patternFill>
          <bgColor rgb="FFFF8080"/>
        </patternFill>
      </fill>
    </dxf>
    <dxf>
      <font>
        <name val="Arial"/>
        <charset val="1"/>
        <family val="0"/>
      </font>
      <fill>
        <patternFill>
          <bgColor rgb="FFFFFF00"/>
        </patternFill>
      </fill>
    </dxf>
    <dxf>
      <font>
        <name val="Arial"/>
        <charset val="1"/>
        <family val="0"/>
      </font>
      <fill>
        <patternFill>
          <bgColor rgb="FF99CCFF"/>
        </patternFill>
      </fill>
    </dxf>
    <dxf>
      <font>
        <name val="Arial"/>
        <charset val="1"/>
        <family val="0"/>
      </font>
      <fill>
        <patternFill>
          <bgColor rgb="FF00FF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2060"/>
      <rgbColor rgb="FFDDD9C3"/>
      <rgbColor rgb="FF800080"/>
      <rgbColor rgb="FF008080"/>
      <rgbColor rgb="FFC4BD97"/>
      <rgbColor rgb="FF808080"/>
      <rgbColor rgb="FF66CCFF"/>
      <rgbColor rgb="FF993366"/>
      <rgbColor rgb="FFFFFFCC"/>
      <rgbColor rgb="FFDAEEF3"/>
      <rgbColor rgb="FF660066"/>
      <rgbColor rgb="FFFF8080"/>
      <rgbColor rgb="FF1F497D"/>
      <rgbColor rgb="FFD9D9D9"/>
      <rgbColor rgb="FF003399"/>
      <rgbColor rgb="FFFF00FF"/>
      <rgbColor rgb="FFFFC000"/>
      <rgbColor rgb="FF00FFFF"/>
      <rgbColor rgb="FF800080"/>
      <rgbColor rgb="FFCC0000"/>
      <rgbColor rgb="FF008080"/>
      <rgbColor rgb="FF0000FF"/>
      <rgbColor rgb="FF00CCFF"/>
      <rgbColor rgb="FFB7DEE8"/>
      <rgbColor rgb="FFEBF1DE"/>
      <rgbColor rgb="FFFFFF99"/>
      <rgbColor rgb="FF99CCFF"/>
      <rgbColor rgb="FFF2DCDB"/>
      <rgbColor rgb="FFB3A2C7"/>
      <rgbColor rgb="FFFFCC99"/>
      <rgbColor rgb="FF3366FF"/>
      <rgbColor rgb="FF33CCFF"/>
      <rgbColor rgb="FF66FF33"/>
      <rgbColor rgb="FFFFCC00"/>
      <rgbColor rgb="FFFF9900"/>
      <rgbColor rgb="FFF79646"/>
      <rgbColor rgb="FFD8E4BC"/>
      <rgbColor rgb="FFB1A0C7"/>
      <rgbColor rgb="FF17375E"/>
      <rgbColor rgb="FF00B050"/>
      <rgbColor rgb="FF003300"/>
      <rgbColor rgb="FF333300"/>
      <rgbColor rgb="FF993300"/>
      <rgbColor rgb="FF993366"/>
      <rgbColor rgb="FF333399"/>
      <rgbColor rgb="FF25406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<Relationship Id="rId9" Type="http://schemas.openxmlformats.org/officeDocument/2006/relationships/customXml" Target="../customXml/item2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228600</xdr:colOff>
      <xdr:row>0</xdr:row>
      <xdr:rowOff>28440</xdr:rowOff>
    </xdr:from>
    <xdr:to>
      <xdr:col>6</xdr:col>
      <xdr:colOff>56880</xdr:colOff>
      <xdr:row>0</xdr:row>
      <xdr:rowOff>666360</xdr:rowOff>
    </xdr:to>
    <xdr:pic>
      <xdr:nvPicPr>
        <xdr:cNvPr id="1" name="Imagen 1"/>
        <xdr:cNvPicPr/>
      </xdr:nvPicPr>
      <xdr:blipFill>
        <a:blip r:embed="rId1"/>
        <a:stretch/>
      </xdr:blipFill>
      <xdr:spPr>
        <a:xfrm>
          <a:off x="228600" y="28440"/>
          <a:ext cx="1628640" cy="6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0</xdr:col>
      <xdr:colOff>228600</xdr:colOff>
      <xdr:row>0</xdr:row>
      <xdr:rowOff>28440</xdr:rowOff>
    </xdr:from>
    <xdr:to>
      <xdr:col>6</xdr:col>
      <xdr:colOff>56880</xdr:colOff>
      <xdr:row>0</xdr:row>
      <xdr:rowOff>666360</xdr:rowOff>
    </xdr:to>
    <xdr:pic>
      <xdr:nvPicPr>
        <xdr:cNvPr id="2" name="Imagen 1"/>
        <xdr:cNvPicPr/>
      </xdr:nvPicPr>
      <xdr:blipFill>
        <a:blip r:embed="rId2"/>
        <a:stretch/>
      </xdr:blipFill>
      <xdr:spPr>
        <a:xfrm>
          <a:off x="228600" y="28440"/>
          <a:ext cx="1628640" cy="6379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35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15" activeCellId="0" sqref="D15"/>
    </sheetView>
  </sheetViews>
  <sheetFormatPr defaultColWidth="9.42578125" defaultRowHeight="12" customHeight="false" zeroHeight="false" outlineLevelRow="0" outlineLevelCol="0"/>
  <cols>
    <col collapsed="false" customWidth="true" hidden="false" outlineLevel="0" max="1" min="1" style="1" width="3.42"/>
    <col collapsed="false" customWidth="true" hidden="false" outlineLevel="0" max="2" min="2" style="1" width="10.42"/>
    <col collapsed="false" customWidth="true" hidden="false" outlineLevel="0" max="3" min="3" style="1" width="1.42"/>
    <col collapsed="false" customWidth="true" hidden="false" outlineLevel="0" max="6" min="4" style="1" width="3.42"/>
    <col collapsed="false" customWidth="true" hidden="false" outlineLevel="0" max="7" min="7" style="1" width="10.42"/>
    <col collapsed="false" customWidth="true" hidden="false" outlineLevel="0" max="10" min="8" style="1" width="3.42"/>
    <col collapsed="false" customWidth="false" hidden="false" outlineLevel="0" max="11" min="11" style="1" width="9.42"/>
    <col collapsed="false" customWidth="true" hidden="false" outlineLevel="0" max="14" min="12" style="1" width="3.42"/>
    <col collapsed="false" customWidth="true" hidden="false" outlineLevel="0" max="15" min="15" style="1" width="10.42"/>
    <col collapsed="false" customWidth="true" hidden="false" outlineLevel="0" max="18" min="16" style="1" width="3.42"/>
    <col collapsed="false" customWidth="false" hidden="false" outlineLevel="0" max="19" min="19" style="1" width="9.42"/>
    <col collapsed="false" customWidth="true" hidden="false" outlineLevel="0" max="22" min="20" style="1" width="3.42"/>
    <col collapsed="false" customWidth="true" hidden="false" outlineLevel="0" max="23" min="23" style="1" width="11.43"/>
    <col collapsed="false" customWidth="true" hidden="false" outlineLevel="0" max="56" min="24" style="1" width="3.42"/>
    <col collapsed="false" customWidth="true" hidden="false" outlineLevel="0" max="57" min="57" style="1" width="2.42"/>
    <col collapsed="false" customWidth="true" hidden="false" outlineLevel="0" max="65" min="58" style="1" width="4.42"/>
    <col collapsed="false" customWidth="false" hidden="false" outlineLevel="0" max="16384" min="66" style="1" width="9.42"/>
  </cols>
  <sheetData>
    <row r="1" customFormat="false" ht="73.5" hidden="false" customHeight="true" outlineLevel="0" collapsed="false">
      <c r="B1" s="2" t="s">
        <v>0</v>
      </c>
      <c r="K1" s="3" t="s">
        <v>1</v>
      </c>
    </row>
    <row r="2" customFormat="false" ht="17.25" hidden="false" customHeight="true" outlineLevel="0" collapsed="false">
      <c r="B2" s="4"/>
      <c r="C2" s="4"/>
      <c r="D2" s="4"/>
      <c r="E2" s="4"/>
      <c r="F2" s="4"/>
      <c r="G2" s="4"/>
      <c r="H2" s="5" t="s">
        <v>2</v>
      </c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</row>
    <row r="3" customFormat="false" ht="14.25" hidden="false" customHeight="true" outlineLevel="0" collapsed="false">
      <c r="B3" s="8"/>
      <c r="W3" s="9"/>
    </row>
    <row r="4" customFormat="false" ht="18.75" hidden="false" customHeight="true" outlineLevel="0" collapsed="false">
      <c r="D4" s="10"/>
      <c r="E4" s="10"/>
      <c r="F4" s="10"/>
      <c r="G4" s="10"/>
      <c r="H4" s="8"/>
      <c r="I4" s="11" t="s">
        <v>3</v>
      </c>
      <c r="J4" s="11"/>
      <c r="K4" s="11"/>
      <c r="L4" s="11"/>
      <c r="M4" s="11"/>
      <c r="N4" s="11"/>
      <c r="O4" s="11"/>
    </row>
    <row r="5" s="13" customFormat="true" ht="18" hidden="false" customHeight="true" outlineLevel="0" collapsed="false">
      <c r="A5" s="1"/>
      <c r="B5" s="1"/>
      <c r="C5" s="1"/>
      <c r="D5" s="12" t="s">
        <v>4</v>
      </c>
      <c r="E5" s="12"/>
      <c r="F5" s="12"/>
      <c r="G5" s="1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customFormat="false" ht="22.5" hidden="false" customHeight="true" outlineLevel="0" collapsed="false">
      <c r="B6" s="14" t="s">
        <v>5</v>
      </c>
      <c r="C6" s="14"/>
      <c r="D6" s="15" t="s">
        <v>6</v>
      </c>
      <c r="E6" s="15"/>
      <c r="F6" s="15"/>
      <c r="G6" s="15"/>
      <c r="H6" s="15" t="s">
        <v>7</v>
      </c>
      <c r="I6" s="15"/>
      <c r="J6" s="15"/>
      <c r="K6" s="15"/>
      <c r="L6" s="15" t="s">
        <v>8</v>
      </c>
      <c r="M6" s="15"/>
      <c r="N6" s="15"/>
      <c r="O6" s="15"/>
      <c r="P6" s="15" t="s">
        <v>9</v>
      </c>
      <c r="Q6" s="15"/>
      <c r="R6" s="15"/>
      <c r="S6" s="15"/>
      <c r="T6" s="15" t="s">
        <v>10</v>
      </c>
      <c r="U6" s="15"/>
      <c r="V6" s="15"/>
      <c r="W6" s="15"/>
    </row>
    <row r="7" customFormat="false" ht="12.75" hidden="false" customHeight="true" outlineLevel="0" collapsed="false">
      <c r="B7" s="16" t="s">
        <v>11</v>
      </c>
      <c r="C7" s="16"/>
      <c r="D7" s="16" t="s">
        <v>12</v>
      </c>
      <c r="E7" s="16"/>
      <c r="F7" s="16"/>
      <c r="G7" s="16"/>
      <c r="H7" s="16" t="s">
        <v>13</v>
      </c>
      <c r="I7" s="16"/>
      <c r="J7" s="16"/>
      <c r="K7" s="16"/>
      <c r="L7" s="16" t="s">
        <v>14</v>
      </c>
      <c r="M7" s="16"/>
      <c r="N7" s="16"/>
      <c r="O7" s="16"/>
      <c r="P7" s="16" t="s">
        <v>12</v>
      </c>
      <c r="Q7" s="16"/>
      <c r="R7" s="16"/>
      <c r="S7" s="16"/>
      <c r="T7" s="17" t="s">
        <v>14</v>
      </c>
      <c r="U7" s="17"/>
      <c r="V7" s="17"/>
      <c r="W7" s="17"/>
    </row>
    <row r="8" customFormat="false" ht="12.75" hidden="false" customHeight="true" outlineLevel="0" collapsed="false">
      <c r="B8" s="16" t="s">
        <v>15</v>
      </c>
      <c r="C8" s="16"/>
      <c r="D8" s="16" t="s">
        <v>16</v>
      </c>
      <c r="E8" s="16"/>
      <c r="F8" s="16"/>
      <c r="G8" s="16"/>
      <c r="H8" s="16" t="s">
        <v>17</v>
      </c>
      <c r="I8" s="16"/>
      <c r="J8" s="16"/>
      <c r="K8" s="16"/>
      <c r="L8" s="16" t="s">
        <v>13</v>
      </c>
      <c r="M8" s="16"/>
      <c r="N8" s="16"/>
      <c r="O8" s="16"/>
      <c r="P8" s="16" t="s">
        <v>17</v>
      </c>
      <c r="Q8" s="16"/>
      <c r="R8" s="16"/>
      <c r="S8" s="16"/>
      <c r="T8" s="16" t="s">
        <v>13</v>
      </c>
      <c r="U8" s="16"/>
      <c r="V8" s="16"/>
      <c r="W8" s="16"/>
    </row>
    <row r="9" customFormat="false" ht="12.75" hidden="false" customHeight="true" outlineLevel="0" collapsed="false">
      <c r="B9" s="16" t="s">
        <v>18</v>
      </c>
      <c r="C9" s="16"/>
      <c r="D9" s="16" t="s">
        <v>19</v>
      </c>
      <c r="E9" s="16"/>
      <c r="F9" s="16"/>
      <c r="G9" s="16"/>
      <c r="H9" s="16" t="s">
        <v>20</v>
      </c>
      <c r="I9" s="16"/>
      <c r="J9" s="16"/>
      <c r="K9" s="16"/>
      <c r="L9" s="16"/>
      <c r="M9" s="16"/>
      <c r="N9" s="16"/>
      <c r="O9" s="16"/>
      <c r="P9" s="16" t="s">
        <v>21</v>
      </c>
      <c r="Q9" s="16"/>
      <c r="R9" s="16"/>
      <c r="S9" s="16"/>
      <c r="T9" s="16"/>
      <c r="U9" s="16"/>
      <c r="V9" s="16"/>
      <c r="W9" s="16"/>
    </row>
    <row r="10" customFormat="false" ht="12.75" hidden="false" customHeight="true" outlineLevel="0" collapsed="false">
      <c r="B10" s="16" t="s">
        <v>22</v>
      </c>
      <c r="C10" s="16"/>
      <c r="D10" s="16"/>
      <c r="E10" s="16"/>
      <c r="F10" s="16"/>
      <c r="G10" s="16"/>
      <c r="H10" s="16" t="s">
        <v>23</v>
      </c>
      <c r="I10" s="16"/>
      <c r="J10" s="16"/>
      <c r="K10" s="16"/>
      <c r="L10" s="16"/>
      <c r="M10" s="16"/>
      <c r="N10" s="16"/>
      <c r="O10" s="16"/>
      <c r="P10" s="16" t="s">
        <v>24</v>
      </c>
      <c r="Q10" s="16"/>
      <c r="R10" s="16"/>
      <c r="S10" s="16"/>
      <c r="T10" s="16"/>
      <c r="U10" s="16"/>
      <c r="V10" s="16"/>
      <c r="W10" s="16"/>
    </row>
    <row r="11" customFormat="false" ht="12" hidden="false" customHeight="true" outlineLevel="0" collapsed="false"/>
    <row r="12" customFormat="false" ht="18" hidden="false" customHeight="true" outlineLevel="0" collapsed="false">
      <c r="D12" s="12" t="s">
        <v>25</v>
      </c>
      <c r="E12" s="12"/>
      <c r="F12" s="12"/>
      <c r="G12" s="12"/>
    </row>
    <row r="13" customFormat="false" ht="22.5" hidden="false" customHeight="true" outlineLevel="0" collapsed="false">
      <c r="B13" s="18" t="s">
        <v>26</v>
      </c>
      <c r="C13" s="18"/>
      <c r="D13" s="15" t="s">
        <v>6</v>
      </c>
      <c r="E13" s="15"/>
      <c r="F13" s="15"/>
      <c r="G13" s="15"/>
      <c r="H13" s="15" t="s">
        <v>7</v>
      </c>
      <c r="I13" s="15"/>
      <c r="J13" s="15"/>
      <c r="K13" s="15"/>
      <c r="L13" s="15" t="s">
        <v>8</v>
      </c>
      <c r="M13" s="15"/>
      <c r="N13" s="15"/>
      <c r="O13" s="15"/>
      <c r="P13" s="15" t="s">
        <v>9</v>
      </c>
      <c r="Q13" s="15"/>
      <c r="R13" s="15"/>
      <c r="S13" s="15"/>
      <c r="T13" s="15" t="s">
        <v>10</v>
      </c>
      <c r="U13" s="15"/>
      <c r="V13" s="15"/>
      <c r="W13" s="15"/>
    </row>
    <row r="14" customFormat="false" ht="12.75" hidden="false" customHeight="true" outlineLevel="0" collapsed="false">
      <c r="B14" s="16" t="s">
        <v>11</v>
      </c>
      <c r="C14" s="16"/>
      <c r="D14" s="16" t="s">
        <v>12</v>
      </c>
      <c r="E14" s="16"/>
      <c r="F14" s="16"/>
      <c r="G14" s="16"/>
      <c r="H14" s="16" t="s">
        <v>27</v>
      </c>
      <c r="I14" s="16"/>
      <c r="J14" s="16"/>
      <c r="K14" s="16"/>
      <c r="L14" s="16" t="s">
        <v>14</v>
      </c>
      <c r="M14" s="16"/>
      <c r="N14" s="16"/>
      <c r="O14" s="16"/>
      <c r="P14" s="16" t="s">
        <v>12</v>
      </c>
      <c r="Q14" s="16"/>
      <c r="R14" s="16"/>
      <c r="S14" s="16"/>
      <c r="T14" s="17" t="s">
        <v>14</v>
      </c>
      <c r="U14" s="17"/>
      <c r="V14" s="17"/>
      <c r="W14" s="17"/>
    </row>
    <row r="15" customFormat="false" ht="12.75" hidden="false" customHeight="true" outlineLevel="0" collapsed="false">
      <c r="B15" s="16" t="s">
        <v>15</v>
      </c>
      <c r="C15" s="16"/>
      <c r="D15" s="16" t="n">
        <v>3</v>
      </c>
      <c r="E15" s="16"/>
      <c r="F15" s="16"/>
      <c r="G15" s="16"/>
      <c r="H15" s="16" t="s">
        <v>17</v>
      </c>
      <c r="I15" s="16"/>
      <c r="J15" s="16"/>
      <c r="K15" s="16"/>
      <c r="L15" s="16" t="s">
        <v>28</v>
      </c>
      <c r="M15" s="16"/>
      <c r="N15" s="16"/>
      <c r="O15" s="16"/>
      <c r="P15" s="16" t="s">
        <v>17</v>
      </c>
      <c r="Q15" s="16"/>
      <c r="R15" s="16"/>
      <c r="S15" s="16"/>
      <c r="T15" s="16" t="s">
        <v>28</v>
      </c>
      <c r="U15" s="16"/>
      <c r="V15" s="16"/>
      <c r="W15" s="16"/>
    </row>
    <row r="16" customFormat="false" ht="12.75" hidden="false" customHeight="true" outlineLevel="0" collapsed="false">
      <c r="B16" s="16" t="s">
        <v>18</v>
      </c>
      <c r="C16" s="16"/>
      <c r="D16" s="16" t="s">
        <v>27</v>
      </c>
      <c r="E16" s="16"/>
      <c r="F16" s="16"/>
      <c r="G16" s="16"/>
      <c r="H16" s="16" t="s">
        <v>20</v>
      </c>
      <c r="I16" s="16"/>
      <c r="J16" s="16"/>
      <c r="K16" s="16"/>
      <c r="L16" s="16" t="s">
        <v>29</v>
      </c>
      <c r="M16" s="16"/>
      <c r="N16" s="16"/>
      <c r="O16" s="16"/>
      <c r="P16" s="16" t="s">
        <v>21</v>
      </c>
      <c r="Q16" s="16"/>
      <c r="R16" s="16"/>
      <c r="S16" s="16"/>
      <c r="T16" s="16" t="s">
        <v>27</v>
      </c>
      <c r="U16" s="16"/>
      <c r="V16" s="16"/>
      <c r="W16" s="16"/>
    </row>
    <row r="17" customFormat="false" ht="12.75" hidden="false" customHeight="true" outlineLevel="0" collapsed="false">
      <c r="B17" s="16" t="s">
        <v>22</v>
      </c>
      <c r="C17" s="16"/>
      <c r="D17" s="16" t="s">
        <v>16</v>
      </c>
      <c r="E17" s="16"/>
      <c r="F17" s="16"/>
      <c r="G17" s="16"/>
      <c r="H17" s="16" t="s">
        <v>23</v>
      </c>
      <c r="I17" s="16"/>
      <c r="J17" s="16"/>
      <c r="K17" s="16"/>
      <c r="L17" s="16"/>
      <c r="M17" s="16"/>
      <c r="N17" s="16"/>
      <c r="O17" s="16"/>
      <c r="P17" s="16" t="s">
        <v>24</v>
      </c>
      <c r="Q17" s="16"/>
      <c r="R17" s="16"/>
      <c r="S17" s="16"/>
      <c r="T17" s="16" t="s">
        <v>30</v>
      </c>
      <c r="U17" s="16"/>
      <c r="V17" s="16"/>
      <c r="W17" s="16"/>
    </row>
    <row r="18" customFormat="false" ht="11.25" hidden="false" customHeight="true" outlineLevel="0" collapsed="false"/>
    <row r="19" customFormat="false" ht="18" hidden="false" customHeight="true" outlineLevel="0" collapsed="false">
      <c r="D19" s="10"/>
      <c r="E19" s="10"/>
      <c r="F19" s="10"/>
      <c r="G19" s="10"/>
      <c r="H19" s="8"/>
      <c r="I19" s="11" t="s">
        <v>31</v>
      </c>
      <c r="J19" s="11"/>
      <c r="K19" s="11"/>
      <c r="L19" s="11"/>
      <c r="M19" s="11"/>
      <c r="N19" s="11"/>
      <c r="O19" s="11"/>
    </row>
    <row r="20" customFormat="false" ht="18" hidden="false" customHeight="true" outlineLevel="0" collapsed="false">
      <c r="D20" s="12" t="s">
        <v>32</v>
      </c>
      <c r="E20" s="12"/>
      <c r="F20" s="12"/>
      <c r="G20" s="12"/>
    </row>
    <row r="21" customFormat="false" ht="22.5" hidden="false" customHeight="true" outlineLevel="0" collapsed="false">
      <c r="B21" s="18" t="s">
        <v>5</v>
      </c>
      <c r="C21" s="18"/>
      <c r="D21" s="15" t="s">
        <v>6</v>
      </c>
      <c r="E21" s="15"/>
      <c r="F21" s="15"/>
      <c r="G21" s="15"/>
      <c r="H21" s="15" t="s">
        <v>7</v>
      </c>
      <c r="I21" s="15"/>
      <c r="J21" s="15"/>
      <c r="K21" s="15"/>
      <c r="L21" s="15" t="s">
        <v>8</v>
      </c>
      <c r="M21" s="15"/>
      <c r="N21" s="15"/>
      <c r="O21" s="15"/>
      <c r="P21" s="15" t="s">
        <v>9</v>
      </c>
      <c r="Q21" s="15"/>
      <c r="R21" s="15"/>
      <c r="S21" s="15"/>
      <c r="T21" s="15" t="s">
        <v>10</v>
      </c>
      <c r="U21" s="15"/>
      <c r="V21" s="15"/>
      <c r="W21" s="15"/>
    </row>
    <row r="22" customFormat="false" ht="12.75" hidden="false" customHeight="true" outlineLevel="0" collapsed="false">
      <c r="B22" s="16" t="s">
        <v>11</v>
      </c>
      <c r="C22" s="16"/>
      <c r="D22" s="16" t="s">
        <v>33</v>
      </c>
      <c r="E22" s="16"/>
      <c r="F22" s="16"/>
      <c r="G22" s="16"/>
      <c r="H22" s="16" t="s">
        <v>34</v>
      </c>
      <c r="I22" s="16"/>
      <c r="J22" s="16"/>
      <c r="K22" s="16"/>
      <c r="L22" s="16" t="s">
        <v>34</v>
      </c>
      <c r="M22" s="16"/>
      <c r="N22" s="16"/>
      <c r="O22" s="16"/>
      <c r="P22" s="16" t="s">
        <v>33</v>
      </c>
      <c r="Q22" s="16"/>
      <c r="R22" s="16"/>
      <c r="S22" s="16"/>
      <c r="T22" s="17" t="s">
        <v>35</v>
      </c>
      <c r="U22" s="17"/>
      <c r="V22" s="17"/>
      <c r="W22" s="17"/>
    </row>
    <row r="23" customFormat="false" ht="12.75" hidden="false" customHeight="true" outlineLevel="0" collapsed="false">
      <c r="B23" s="16" t="s">
        <v>15</v>
      </c>
      <c r="C23" s="16"/>
      <c r="D23" s="16" t="s">
        <v>27</v>
      </c>
      <c r="E23" s="16"/>
      <c r="F23" s="16"/>
      <c r="G23" s="16"/>
      <c r="H23" s="16" t="s">
        <v>36</v>
      </c>
      <c r="I23" s="16"/>
      <c r="J23" s="16"/>
      <c r="K23" s="16"/>
      <c r="L23" s="16" t="s">
        <v>36</v>
      </c>
      <c r="M23" s="16"/>
      <c r="N23" s="16"/>
      <c r="O23" s="16"/>
      <c r="P23" s="16" t="s">
        <v>28</v>
      </c>
      <c r="Q23" s="16"/>
      <c r="R23" s="16"/>
      <c r="S23" s="16"/>
      <c r="T23" s="16" t="s">
        <v>36</v>
      </c>
      <c r="U23" s="16"/>
      <c r="V23" s="16"/>
      <c r="W23" s="16"/>
    </row>
    <row r="24" customFormat="false" ht="12.75" hidden="false" customHeight="true" outlineLevel="0" collapsed="false">
      <c r="B24" s="16" t="s">
        <v>18</v>
      </c>
      <c r="C24" s="16"/>
      <c r="D24" s="16" t="s">
        <v>37</v>
      </c>
      <c r="E24" s="16"/>
      <c r="F24" s="16"/>
      <c r="G24" s="16"/>
      <c r="H24" s="16" t="s">
        <v>28</v>
      </c>
      <c r="I24" s="16"/>
      <c r="J24" s="16"/>
      <c r="K24" s="16"/>
      <c r="L24" s="16" t="s">
        <v>27</v>
      </c>
      <c r="M24" s="16"/>
      <c r="N24" s="16"/>
      <c r="O24" s="16"/>
      <c r="P24" s="16" t="s">
        <v>38</v>
      </c>
      <c r="Q24" s="16"/>
      <c r="R24" s="16"/>
      <c r="S24" s="16"/>
      <c r="T24" s="16" t="s">
        <v>39</v>
      </c>
      <c r="U24" s="16"/>
      <c r="V24" s="16"/>
      <c r="W24" s="16"/>
    </row>
    <row r="25" customFormat="false" ht="12.75" hidden="false" customHeight="true" outlineLevel="0" collapsed="false">
      <c r="B25" s="16" t="s">
        <v>22</v>
      </c>
      <c r="C25" s="16"/>
      <c r="D25" s="16" t="s">
        <v>40</v>
      </c>
      <c r="E25" s="16"/>
      <c r="F25" s="16"/>
      <c r="G25" s="16"/>
      <c r="H25" s="16" t="s">
        <v>41</v>
      </c>
      <c r="I25" s="16"/>
      <c r="J25" s="16"/>
      <c r="K25" s="16"/>
      <c r="L25" s="16" t="s">
        <v>42</v>
      </c>
      <c r="M25" s="16"/>
      <c r="N25" s="16"/>
      <c r="O25" s="16"/>
      <c r="P25" s="16" t="s">
        <v>43</v>
      </c>
      <c r="Q25" s="16"/>
      <c r="R25" s="16"/>
      <c r="S25" s="16"/>
      <c r="T25" s="16"/>
      <c r="U25" s="16"/>
      <c r="V25" s="16"/>
      <c r="W25" s="16"/>
    </row>
    <row r="26" customFormat="false" ht="11.25" hidden="false" customHeight="true" outlineLevel="0" collapsed="false"/>
    <row r="27" customFormat="false" ht="15.75" hidden="false" customHeight="true" outlineLevel="0" collapsed="false">
      <c r="D27" s="12" t="s">
        <v>44</v>
      </c>
      <c r="E27" s="12"/>
      <c r="F27" s="12"/>
      <c r="G27" s="12"/>
    </row>
    <row r="28" customFormat="false" ht="22.5" hidden="false" customHeight="true" outlineLevel="0" collapsed="false">
      <c r="B28" s="18" t="s">
        <v>45</v>
      </c>
      <c r="C28" s="18"/>
      <c r="D28" s="15" t="s">
        <v>6</v>
      </c>
      <c r="E28" s="15"/>
      <c r="F28" s="15"/>
      <c r="G28" s="15"/>
      <c r="H28" s="15" t="s">
        <v>7</v>
      </c>
      <c r="I28" s="15"/>
      <c r="J28" s="15"/>
      <c r="K28" s="15"/>
      <c r="L28" s="15" t="s">
        <v>8</v>
      </c>
      <c r="M28" s="15"/>
      <c r="N28" s="15"/>
      <c r="O28" s="15"/>
      <c r="P28" s="15" t="s">
        <v>9</v>
      </c>
      <c r="Q28" s="15"/>
      <c r="R28" s="15"/>
      <c r="S28" s="15"/>
      <c r="T28" s="15" t="s">
        <v>10</v>
      </c>
      <c r="U28" s="15"/>
      <c r="V28" s="15"/>
      <c r="W28" s="15"/>
    </row>
    <row r="29" customFormat="false" ht="12.75" hidden="false" customHeight="true" outlineLevel="0" collapsed="false">
      <c r="B29" s="16" t="s">
        <v>11</v>
      </c>
      <c r="C29" s="16"/>
      <c r="D29" s="16" t="s">
        <v>33</v>
      </c>
      <c r="E29" s="16"/>
      <c r="F29" s="16"/>
      <c r="G29" s="16"/>
      <c r="H29" s="16" t="s">
        <v>46</v>
      </c>
      <c r="I29" s="16"/>
      <c r="J29" s="16"/>
      <c r="K29" s="16"/>
      <c r="L29" s="16" t="s">
        <v>46</v>
      </c>
      <c r="M29" s="16"/>
      <c r="N29" s="16"/>
      <c r="O29" s="16"/>
      <c r="P29" s="16" t="s">
        <v>33</v>
      </c>
      <c r="Q29" s="16"/>
      <c r="R29" s="16"/>
      <c r="S29" s="16"/>
      <c r="T29" s="17"/>
      <c r="U29" s="17"/>
      <c r="V29" s="17"/>
      <c r="W29" s="17"/>
    </row>
    <row r="30" customFormat="false" ht="12.75" hidden="false" customHeight="true" outlineLevel="0" collapsed="false">
      <c r="B30" s="16" t="s">
        <v>15</v>
      </c>
      <c r="C30" s="16"/>
      <c r="D30" s="16" t="s">
        <v>27</v>
      </c>
      <c r="E30" s="16"/>
      <c r="F30" s="16"/>
      <c r="G30" s="16"/>
      <c r="H30" s="16" t="s">
        <v>28</v>
      </c>
      <c r="I30" s="16"/>
      <c r="J30" s="16"/>
      <c r="K30" s="16"/>
      <c r="L30" s="16" t="s">
        <v>27</v>
      </c>
      <c r="M30" s="16"/>
      <c r="N30" s="16"/>
      <c r="O30" s="16"/>
      <c r="P30" s="16" t="s">
        <v>28</v>
      </c>
      <c r="Q30" s="16"/>
      <c r="R30" s="16"/>
      <c r="S30" s="16"/>
      <c r="T30" s="16"/>
      <c r="U30" s="16"/>
      <c r="V30" s="16"/>
      <c r="W30" s="16"/>
    </row>
    <row r="31" customFormat="false" ht="12.75" hidden="false" customHeight="true" outlineLevel="0" collapsed="false">
      <c r="B31" s="16" t="s">
        <v>18</v>
      </c>
      <c r="C31" s="16"/>
      <c r="D31" s="16" t="s">
        <v>47</v>
      </c>
      <c r="E31" s="16"/>
      <c r="F31" s="16"/>
      <c r="G31" s="16"/>
      <c r="H31" s="16" t="s">
        <v>48</v>
      </c>
      <c r="I31" s="16"/>
      <c r="J31" s="16"/>
      <c r="K31" s="16"/>
      <c r="L31" s="16" t="s">
        <v>49</v>
      </c>
      <c r="M31" s="16"/>
      <c r="N31" s="16"/>
      <c r="O31" s="16"/>
      <c r="P31" s="16" t="s">
        <v>50</v>
      </c>
      <c r="Q31" s="16"/>
      <c r="R31" s="16"/>
      <c r="S31" s="16"/>
      <c r="T31" s="16"/>
      <c r="U31" s="16"/>
      <c r="V31" s="16"/>
      <c r="W31" s="16"/>
    </row>
    <row r="32" customFormat="false" ht="12.75" hidden="false" customHeight="true" outlineLevel="0" collapsed="false">
      <c r="B32" s="16" t="s">
        <v>22</v>
      </c>
      <c r="C32" s="16"/>
      <c r="D32" s="16" t="s">
        <v>51</v>
      </c>
      <c r="E32" s="16"/>
      <c r="F32" s="16"/>
      <c r="G32" s="16"/>
      <c r="H32" s="16" t="s">
        <v>30</v>
      </c>
      <c r="I32" s="16"/>
      <c r="J32" s="16"/>
      <c r="K32" s="16"/>
      <c r="L32" s="16" t="s">
        <v>52</v>
      </c>
      <c r="M32" s="16"/>
      <c r="N32" s="16"/>
      <c r="O32" s="16"/>
      <c r="P32" s="16" t="s">
        <v>53</v>
      </c>
      <c r="Q32" s="16"/>
      <c r="R32" s="16"/>
      <c r="S32" s="16"/>
      <c r="T32" s="16"/>
      <c r="U32" s="16"/>
      <c r="V32" s="16"/>
      <c r="W32" s="16"/>
    </row>
    <row r="34" customFormat="false" ht="12" hidden="false" customHeight="false" outlineLevel="0" collapsed="false">
      <c r="B34" s="1" t="s">
        <v>54</v>
      </c>
    </row>
    <row r="35" customFormat="false" ht="12" hidden="false" customHeight="false" outlineLevel="0" collapsed="false">
      <c r="B35" s="1" t="s">
        <v>55</v>
      </c>
    </row>
  </sheetData>
  <mergeCells count="128">
    <mergeCell ref="D4:G4"/>
    <mergeCell ref="I4:O4"/>
    <mergeCell ref="D5:G5"/>
    <mergeCell ref="B6:C6"/>
    <mergeCell ref="D6:G6"/>
    <mergeCell ref="H6:K6"/>
    <mergeCell ref="L6:O6"/>
    <mergeCell ref="P6:S6"/>
    <mergeCell ref="T6:W6"/>
    <mergeCell ref="B7:C7"/>
    <mergeCell ref="D7:G7"/>
    <mergeCell ref="H7:K7"/>
    <mergeCell ref="L7:O7"/>
    <mergeCell ref="P7:S7"/>
    <mergeCell ref="T7:W7"/>
    <mergeCell ref="B8:C8"/>
    <mergeCell ref="D8:G8"/>
    <mergeCell ref="H8:K8"/>
    <mergeCell ref="L8:O8"/>
    <mergeCell ref="P8:S8"/>
    <mergeCell ref="T8:W8"/>
    <mergeCell ref="B9:C9"/>
    <mergeCell ref="D9:G9"/>
    <mergeCell ref="H9:K9"/>
    <mergeCell ref="L9:O9"/>
    <mergeCell ref="P9:S9"/>
    <mergeCell ref="T9:W9"/>
    <mergeCell ref="B10:C10"/>
    <mergeCell ref="D10:G10"/>
    <mergeCell ref="H10:K10"/>
    <mergeCell ref="L10:O10"/>
    <mergeCell ref="P10:S10"/>
    <mergeCell ref="T10:W10"/>
    <mergeCell ref="D12:G12"/>
    <mergeCell ref="B13:C13"/>
    <mergeCell ref="D13:G13"/>
    <mergeCell ref="H13:K13"/>
    <mergeCell ref="L13:O13"/>
    <mergeCell ref="P13:S13"/>
    <mergeCell ref="T13:W13"/>
    <mergeCell ref="B14:C14"/>
    <mergeCell ref="D14:G14"/>
    <mergeCell ref="H14:K14"/>
    <mergeCell ref="L14:O14"/>
    <mergeCell ref="P14:S14"/>
    <mergeCell ref="T14:W14"/>
    <mergeCell ref="B15:C15"/>
    <mergeCell ref="D15:G15"/>
    <mergeCell ref="H15:K15"/>
    <mergeCell ref="L15:O15"/>
    <mergeCell ref="P15:S15"/>
    <mergeCell ref="T15:W15"/>
    <mergeCell ref="B16:C16"/>
    <mergeCell ref="D16:G16"/>
    <mergeCell ref="H16:K16"/>
    <mergeCell ref="L16:O16"/>
    <mergeCell ref="P16:S16"/>
    <mergeCell ref="T16:W16"/>
    <mergeCell ref="B17:C17"/>
    <mergeCell ref="D17:G17"/>
    <mergeCell ref="H17:K17"/>
    <mergeCell ref="L17:O17"/>
    <mergeCell ref="P17:S17"/>
    <mergeCell ref="T17:W17"/>
    <mergeCell ref="D19:G19"/>
    <mergeCell ref="I19:O19"/>
    <mergeCell ref="D20:G20"/>
    <mergeCell ref="B21:C21"/>
    <mergeCell ref="D21:G21"/>
    <mergeCell ref="H21:K21"/>
    <mergeCell ref="L21:O21"/>
    <mergeCell ref="P21:S21"/>
    <mergeCell ref="T21:W21"/>
    <mergeCell ref="B22:C22"/>
    <mergeCell ref="D22:G22"/>
    <mergeCell ref="H22:K22"/>
    <mergeCell ref="L22:O22"/>
    <mergeCell ref="P22:S22"/>
    <mergeCell ref="T22:W22"/>
    <mergeCell ref="B23:C23"/>
    <mergeCell ref="D23:G23"/>
    <mergeCell ref="H23:K23"/>
    <mergeCell ref="L23:O23"/>
    <mergeCell ref="P23:S23"/>
    <mergeCell ref="T23:W23"/>
    <mergeCell ref="B24:C24"/>
    <mergeCell ref="D24:G24"/>
    <mergeCell ref="H24:K24"/>
    <mergeCell ref="L24:O24"/>
    <mergeCell ref="P24:S24"/>
    <mergeCell ref="T24:W24"/>
    <mergeCell ref="B25:C25"/>
    <mergeCell ref="D25:G25"/>
    <mergeCell ref="H25:K25"/>
    <mergeCell ref="L25:O25"/>
    <mergeCell ref="P25:S25"/>
    <mergeCell ref="T25:W25"/>
    <mergeCell ref="D27:G27"/>
    <mergeCell ref="B28:C28"/>
    <mergeCell ref="D28:G28"/>
    <mergeCell ref="H28:K28"/>
    <mergeCell ref="L28:O28"/>
    <mergeCell ref="P28:S28"/>
    <mergeCell ref="T28:W28"/>
    <mergeCell ref="B29:C29"/>
    <mergeCell ref="D29:G29"/>
    <mergeCell ref="H29:K29"/>
    <mergeCell ref="L29:O29"/>
    <mergeCell ref="P29:S29"/>
    <mergeCell ref="T29:W29"/>
    <mergeCell ref="B30:C30"/>
    <mergeCell ref="D30:G30"/>
    <mergeCell ref="H30:K30"/>
    <mergeCell ref="L30:O30"/>
    <mergeCell ref="P30:S30"/>
    <mergeCell ref="T30:W30"/>
    <mergeCell ref="B31:C31"/>
    <mergeCell ref="D31:G31"/>
    <mergeCell ref="H31:K31"/>
    <mergeCell ref="L31:O31"/>
    <mergeCell ref="P31:S31"/>
    <mergeCell ref="T31:W31"/>
    <mergeCell ref="B32:C32"/>
    <mergeCell ref="D32:G32"/>
    <mergeCell ref="H32:K32"/>
    <mergeCell ref="L32:O32"/>
    <mergeCell ref="P32:S32"/>
    <mergeCell ref="T32:W32"/>
  </mergeCells>
  <printOptions headings="false" gridLines="false" gridLinesSet="true" horizontalCentered="true" verticalCentered="false"/>
  <pageMargins left="0.275694444444444" right="0.747916666666667" top="0.39375" bottom="0.196527777777778" header="0" footer="0"/>
  <pageSetup paperSize="9" scale="92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&amp;R&amp;D</oddHeader>
    <oddFooter>&amp;CGestió Acadèmica de Biociències&amp;R&amp;P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V123"/>
  <sheetViews>
    <sheetView showFormulas="false" showGridLines="true" showRowColHeaders="true" showZeros="true" rightToLeft="false" tabSelected="false" showOutlineSymbols="true" defaultGridColor="true" view="pageBreakPreview" topLeftCell="A97" colorId="64" zoomScale="80" zoomScaleNormal="55" zoomScalePageLayoutView="80" workbookViewId="0">
      <selection pane="topLeft" activeCell="AC100" activeCellId="0" sqref="AC100"/>
    </sheetView>
  </sheetViews>
  <sheetFormatPr defaultColWidth="9.42578125" defaultRowHeight="13.5" customHeight="true" zeroHeight="false" outlineLevelRow="0" outlineLevelCol="0"/>
  <cols>
    <col collapsed="false" customWidth="true" hidden="false" outlineLevel="0" max="1" min="1" style="19" width="1.42"/>
    <col collapsed="false" customWidth="true" hidden="false" outlineLevel="0" max="2" min="2" style="20" width="11.43"/>
    <col collapsed="false" customWidth="true" hidden="false" outlineLevel="0" max="22" min="3" style="19" width="2.29"/>
    <col collapsed="false" customWidth="true" hidden="false" outlineLevel="0" max="23" min="23" style="19" width="1.42"/>
    <col collapsed="false" customWidth="true" hidden="false" outlineLevel="0" max="24" min="24" style="20" width="10.42"/>
    <col collapsed="false" customWidth="true" hidden="false" outlineLevel="0" max="44" min="25" style="19" width="2.29"/>
    <col collapsed="false" customWidth="true" hidden="false" outlineLevel="0" max="45" min="45" style="19" width="1.42"/>
    <col collapsed="false" customWidth="true" hidden="false" outlineLevel="0" max="46" min="46" style="20" width="11"/>
    <col collapsed="false" customWidth="true" hidden="false" outlineLevel="0" max="66" min="47" style="19" width="2.42"/>
    <col collapsed="false" customWidth="true" hidden="false" outlineLevel="0" max="67" min="67" style="19" width="3.42"/>
    <col collapsed="false" customWidth="false" hidden="false" outlineLevel="0" max="16384" min="68" style="19" width="9.42"/>
  </cols>
  <sheetData>
    <row r="1" s="22" customFormat="true" ht="13.5" hidden="false" customHeight="true" outlineLevel="0" collapsed="false">
      <c r="A1" s="21" t="s">
        <v>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</row>
    <row r="2" s="22" customFormat="true" ht="13.5" hidden="false" customHeight="true" outlineLevel="0" collapsed="false">
      <c r="A2" s="23" t="s">
        <v>57</v>
      </c>
      <c r="B2" s="23"/>
      <c r="C2" s="23"/>
      <c r="D2" s="23"/>
      <c r="E2" s="23"/>
      <c r="F2" s="23"/>
      <c r="G2" s="23"/>
      <c r="H2" s="23"/>
      <c r="I2" s="23"/>
      <c r="J2" s="23"/>
      <c r="K2" s="23" t="s">
        <v>3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4"/>
      <c r="Z2" s="24"/>
      <c r="AA2" s="24"/>
      <c r="AB2" s="24"/>
      <c r="AC2" s="24"/>
      <c r="AD2" s="24"/>
      <c r="AE2" s="24"/>
      <c r="AF2" s="24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5" t="s">
        <v>58</v>
      </c>
    </row>
    <row r="3" s="28" customFormat="true" ht="13.5" hidden="false" customHeight="true" outlineLevel="0" collapsed="false">
      <c r="A3" s="26"/>
      <c r="B3" s="27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7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T3" s="27"/>
      <c r="AU3" s="26"/>
      <c r="AV3" s="26"/>
      <c r="BC3" s="29" t="s">
        <v>59</v>
      </c>
      <c r="BD3" s="29"/>
      <c r="BE3" s="30" t="n">
        <v>46086</v>
      </c>
      <c r="BF3" s="30"/>
      <c r="BG3" s="30"/>
      <c r="BH3" s="30"/>
      <c r="BI3" s="30"/>
      <c r="BJ3" s="30"/>
    </row>
    <row r="4" s="28" customFormat="true" ht="13.5" hidden="false" customHeight="true" outlineLevel="0" collapsed="false">
      <c r="A4" s="26"/>
      <c r="B4" s="27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31" t="s">
        <v>60</v>
      </c>
      <c r="V4" s="31"/>
      <c r="W4" s="31"/>
      <c r="X4" s="32" t="s">
        <v>61</v>
      </c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3" t="s">
        <v>62</v>
      </c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27"/>
    </row>
    <row r="5" s="28" customFormat="true" ht="13.5" hidden="false" customHeight="true" outlineLevel="0" collapsed="false">
      <c r="A5" s="26"/>
      <c r="B5" s="34" t="s">
        <v>63</v>
      </c>
      <c r="C5" s="26"/>
      <c r="D5" s="26"/>
      <c r="E5" s="26"/>
      <c r="G5" s="26"/>
      <c r="H5" s="26"/>
      <c r="I5" s="26"/>
      <c r="J5" s="26"/>
      <c r="K5" s="26"/>
      <c r="L5" s="26"/>
      <c r="M5" s="26"/>
      <c r="N5" s="26"/>
      <c r="O5" s="26"/>
      <c r="P5" s="26"/>
      <c r="S5" s="26"/>
      <c r="T5" s="26"/>
      <c r="U5" s="31"/>
      <c r="V5" s="31"/>
      <c r="W5" s="31"/>
      <c r="X5" s="35" t="s">
        <v>64</v>
      </c>
      <c r="Y5" s="36" t="s">
        <v>65</v>
      </c>
      <c r="Z5" s="36"/>
      <c r="AA5" s="36" t="s">
        <v>66</v>
      </c>
      <c r="AB5" s="37" t="s">
        <v>67</v>
      </c>
      <c r="AC5" s="36" t="s">
        <v>68</v>
      </c>
      <c r="AD5" s="36"/>
      <c r="AE5" s="36" t="s">
        <v>69</v>
      </c>
      <c r="AF5" s="37" t="s">
        <v>70</v>
      </c>
      <c r="AG5" s="37"/>
      <c r="AH5" s="38"/>
      <c r="AI5" s="39" t="s">
        <v>71</v>
      </c>
      <c r="AJ5" s="39"/>
      <c r="AK5" s="33" t="s">
        <v>64</v>
      </c>
      <c r="AL5" s="40"/>
      <c r="AM5" s="41" t="s">
        <v>65</v>
      </c>
      <c r="AN5" s="41" t="s">
        <v>66</v>
      </c>
      <c r="AO5" s="41"/>
      <c r="AP5" s="41"/>
      <c r="AQ5" s="41"/>
      <c r="AR5" s="41" t="s">
        <v>67</v>
      </c>
      <c r="AS5" s="41"/>
      <c r="AT5" s="41" t="s">
        <v>68</v>
      </c>
      <c r="AU5" s="41" t="s">
        <v>72</v>
      </c>
      <c r="AV5" s="27"/>
      <c r="AX5" s="42"/>
      <c r="AY5" s="43"/>
      <c r="AZ5" s="43"/>
      <c r="BA5" s="43"/>
      <c r="BB5" s="43"/>
      <c r="BC5" s="43"/>
      <c r="BD5" s="44"/>
      <c r="BE5" s="26"/>
      <c r="BG5" s="41" t="s">
        <v>73</v>
      </c>
      <c r="BH5" s="41"/>
      <c r="BI5" s="41"/>
      <c r="BJ5" s="41"/>
      <c r="BK5" s="41"/>
      <c r="BL5" s="41"/>
      <c r="BM5" s="41"/>
      <c r="BN5" s="41"/>
    </row>
    <row r="6" s="28" customFormat="true" ht="13.5" hidden="false" customHeight="true" outlineLevel="0" collapsed="false">
      <c r="A6" s="26"/>
      <c r="B6" s="45" t="n">
        <v>100939</v>
      </c>
      <c r="C6" s="46" t="s">
        <v>74</v>
      </c>
      <c r="D6" s="47"/>
      <c r="E6" s="45"/>
      <c r="F6" s="46" t="s">
        <v>75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5"/>
      <c r="R6" s="48" t="s">
        <v>76</v>
      </c>
      <c r="S6" s="49"/>
      <c r="T6" s="49"/>
      <c r="U6" s="50" t="s">
        <v>77</v>
      </c>
      <c r="V6" s="50"/>
      <c r="W6" s="50"/>
      <c r="X6" s="51" t="n">
        <v>40</v>
      </c>
      <c r="Y6" s="52" t="n">
        <v>4</v>
      </c>
      <c r="Z6" s="52"/>
      <c r="AA6" s="52"/>
      <c r="AB6" s="52"/>
      <c r="AC6" s="52"/>
      <c r="AD6" s="52"/>
      <c r="AE6" s="52"/>
      <c r="AF6" s="37" t="n">
        <f aca="false">SUM(X6:AE6)</f>
        <v>44</v>
      </c>
      <c r="AG6" s="37"/>
      <c r="AH6" s="53"/>
      <c r="AI6" s="54" t="n">
        <f aca="false">IF(R6="9 ECTS",(AF6/2.25),IF(R6="6 ECTS",(AF6/1.5),IF(R6="3 ECTS",(AF6/0.75),0)))</f>
        <v>29.3333333333333</v>
      </c>
      <c r="AJ6" s="54"/>
      <c r="AK6" s="55" t="n">
        <v>1</v>
      </c>
      <c r="AL6" s="56"/>
      <c r="AM6" s="50" t="n">
        <v>2</v>
      </c>
      <c r="AN6" s="50"/>
      <c r="AO6" s="50"/>
      <c r="AP6" s="50"/>
      <c r="AQ6" s="50"/>
      <c r="AR6" s="50"/>
      <c r="AS6" s="50"/>
      <c r="AT6" s="50"/>
      <c r="AU6" s="50"/>
      <c r="AV6" s="57"/>
      <c r="AX6" s="58"/>
      <c r="AY6" s="58"/>
      <c r="AZ6" s="58"/>
      <c r="BA6" s="58"/>
      <c r="BB6" s="58"/>
      <c r="BC6" s="58"/>
      <c r="BD6" s="58"/>
      <c r="BG6" s="59"/>
      <c r="BH6" s="59"/>
      <c r="BI6" s="60" t="s">
        <v>78</v>
      </c>
      <c r="BJ6" s="60"/>
      <c r="BK6" s="60"/>
      <c r="BL6" s="60"/>
      <c r="BM6" s="60"/>
      <c r="BN6" s="60"/>
    </row>
    <row r="7" s="28" customFormat="true" ht="13.5" hidden="false" customHeight="true" outlineLevel="0" collapsed="false">
      <c r="A7" s="26"/>
      <c r="B7" s="61" t="n">
        <v>100920</v>
      </c>
      <c r="C7" s="62" t="s">
        <v>79</v>
      </c>
      <c r="D7" s="63"/>
      <c r="E7" s="61"/>
      <c r="F7" s="64" t="s">
        <v>12</v>
      </c>
      <c r="G7" s="65"/>
      <c r="H7" s="65"/>
      <c r="I7" s="65"/>
      <c r="J7" s="65"/>
      <c r="K7" s="65"/>
      <c r="L7" s="65"/>
      <c r="M7" s="65"/>
      <c r="N7" s="65"/>
      <c r="O7" s="65"/>
      <c r="P7" s="65"/>
      <c r="Q7" s="66"/>
      <c r="R7" s="28" t="s">
        <v>76</v>
      </c>
      <c r="S7" s="26"/>
      <c r="T7" s="26"/>
      <c r="U7" s="50" t="s">
        <v>77</v>
      </c>
      <c r="V7" s="50"/>
      <c r="W7" s="50"/>
      <c r="X7" s="51" t="n">
        <v>30</v>
      </c>
      <c r="Y7" s="52" t="n">
        <v>16</v>
      </c>
      <c r="Z7" s="52"/>
      <c r="AA7" s="52"/>
      <c r="AB7" s="52"/>
      <c r="AC7" s="52"/>
      <c r="AD7" s="52"/>
      <c r="AE7" s="52"/>
      <c r="AF7" s="37" t="n">
        <f aca="false">SUM(X7:AE7)</f>
        <v>46</v>
      </c>
      <c r="AG7" s="37"/>
      <c r="AH7" s="53"/>
      <c r="AI7" s="54" t="n">
        <f aca="false">IF(R7="9 ECTS",(AF7/2.25),IF(R7="6 ECTS",(AF7/1.5),IF(R7="3 ECTS",(AF7/0.75),0)))</f>
        <v>30.6666666666667</v>
      </c>
      <c r="AJ7" s="54"/>
      <c r="AK7" s="55" t="n">
        <v>1</v>
      </c>
      <c r="AL7" s="56"/>
      <c r="AM7" s="50" t="n">
        <v>2</v>
      </c>
      <c r="AN7" s="50"/>
      <c r="AO7" s="50"/>
      <c r="AP7" s="50"/>
      <c r="AQ7" s="50"/>
      <c r="AR7" s="41"/>
      <c r="AS7" s="41"/>
      <c r="AT7" s="41"/>
      <c r="AU7" s="50"/>
      <c r="AV7" s="57"/>
      <c r="AX7" s="58"/>
      <c r="AY7" s="58"/>
      <c r="AZ7" s="58"/>
      <c r="BA7" s="58"/>
      <c r="BB7" s="58"/>
      <c r="BC7" s="58"/>
      <c r="BD7" s="58"/>
      <c r="BG7" s="67"/>
      <c r="BH7" s="67"/>
      <c r="BI7" s="60" t="s">
        <v>80</v>
      </c>
      <c r="BJ7" s="60"/>
      <c r="BK7" s="60"/>
      <c r="BL7" s="60"/>
      <c r="BM7" s="60"/>
      <c r="BN7" s="60"/>
    </row>
    <row r="8" s="28" customFormat="true" ht="13.5" hidden="false" customHeight="true" outlineLevel="0" collapsed="false">
      <c r="A8" s="26"/>
      <c r="B8" s="68" t="n">
        <v>100915</v>
      </c>
      <c r="C8" s="69" t="s">
        <v>81</v>
      </c>
      <c r="D8" s="70"/>
      <c r="E8" s="68"/>
      <c r="F8" s="69" t="s">
        <v>82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68"/>
      <c r="R8" s="48" t="s">
        <v>76</v>
      </c>
      <c r="S8" s="49"/>
      <c r="T8" s="49"/>
      <c r="U8" s="50" t="s">
        <v>77</v>
      </c>
      <c r="V8" s="50"/>
      <c r="W8" s="50"/>
      <c r="X8" s="51" t="n">
        <v>30</v>
      </c>
      <c r="Y8" s="52" t="n">
        <v>15</v>
      </c>
      <c r="Z8" s="52"/>
      <c r="AA8" s="52"/>
      <c r="AB8" s="52"/>
      <c r="AC8" s="52"/>
      <c r="AD8" s="52"/>
      <c r="AE8" s="52"/>
      <c r="AF8" s="37" t="n">
        <f aca="false">SUM(X8:AE8)</f>
        <v>45</v>
      </c>
      <c r="AG8" s="37"/>
      <c r="AH8" s="53"/>
      <c r="AI8" s="54" t="n">
        <f aca="false">IF(R8="9 ECTS",(AF8/2.25),IF(R8="6 ECTS",(AF8/1.5),IF(R8="3 ECTS",(AF8/0.75),0)))</f>
        <v>30</v>
      </c>
      <c r="AJ8" s="54"/>
      <c r="AK8" s="55" t="n">
        <v>1</v>
      </c>
      <c r="AL8" s="56"/>
      <c r="AM8" s="50" t="n">
        <v>2</v>
      </c>
      <c r="AN8" s="50"/>
      <c r="AO8" s="50"/>
      <c r="AP8" s="50"/>
      <c r="AQ8" s="50"/>
      <c r="AR8" s="50"/>
      <c r="AS8" s="50"/>
      <c r="AT8" s="50"/>
      <c r="AU8" s="50"/>
      <c r="AV8" s="57"/>
      <c r="AX8" s="58"/>
      <c r="AY8" s="58"/>
      <c r="AZ8" s="58"/>
      <c r="BA8" s="58"/>
      <c r="BB8" s="58"/>
      <c r="BC8" s="58"/>
      <c r="BD8" s="58"/>
      <c r="BG8" s="71"/>
      <c r="BH8" s="71"/>
      <c r="BI8" s="60" t="s">
        <v>83</v>
      </c>
      <c r="BJ8" s="60"/>
      <c r="BK8" s="60"/>
      <c r="BL8" s="60"/>
      <c r="BM8" s="60"/>
      <c r="BN8" s="60"/>
    </row>
    <row r="9" s="28" customFormat="true" ht="13.5" hidden="false" customHeight="true" outlineLevel="0" collapsed="false">
      <c r="A9" s="26"/>
      <c r="B9" s="72" t="n">
        <v>100921</v>
      </c>
      <c r="C9" s="73" t="s">
        <v>84</v>
      </c>
      <c r="D9" s="74"/>
      <c r="E9" s="72"/>
      <c r="F9" s="75" t="s">
        <v>85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7"/>
      <c r="R9" s="28" t="s">
        <v>86</v>
      </c>
      <c r="S9" s="26"/>
      <c r="T9" s="26"/>
      <c r="U9" s="50" t="s">
        <v>77</v>
      </c>
      <c r="V9" s="50"/>
      <c r="W9" s="50"/>
      <c r="X9" s="51" t="n">
        <v>25</v>
      </c>
      <c r="Y9" s="52"/>
      <c r="Z9" s="52"/>
      <c r="AA9" s="52"/>
      <c r="AB9" s="52"/>
      <c r="AC9" s="52"/>
      <c r="AD9" s="52"/>
      <c r="AE9" s="52"/>
      <c r="AF9" s="37" t="n">
        <f aca="false">SUM(X9:AE9)</f>
        <v>25</v>
      </c>
      <c r="AG9" s="37"/>
      <c r="AH9" s="53"/>
      <c r="AI9" s="54" t="n">
        <f aca="false">IF(R9="9 ECTS",(AF9/2.25),IF(R9="6 ECTS",(AF9/1.5),IF(R9="3 ECTS",(AF9/0.75),0)))</f>
        <v>33.3333333333333</v>
      </c>
      <c r="AJ9" s="54"/>
      <c r="AK9" s="55" t="n">
        <v>1</v>
      </c>
      <c r="AL9" s="56"/>
      <c r="AM9" s="50"/>
      <c r="AN9" s="50"/>
      <c r="AO9" s="50"/>
      <c r="AP9" s="50"/>
      <c r="AQ9" s="50"/>
      <c r="AR9" s="50"/>
      <c r="AS9" s="50"/>
      <c r="AT9" s="50"/>
      <c r="AU9" s="50"/>
      <c r="AV9" s="57"/>
      <c r="AX9" s="78"/>
      <c r="AY9" s="78"/>
      <c r="AZ9" s="78"/>
      <c r="BA9" s="78"/>
      <c r="BB9" s="78"/>
      <c r="BC9" s="78"/>
      <c r="BD9" s="78"/>
      <c r="BG9" s="41" t="s">
        <v>87</v>
      </c>
      <c r="BH9" s="41"/>
      <c r="BI9" s="60" t="s">
        <v>88</v>
      </c>
      <c r="BJ9" s="60"/>
      <c r="BK9" s="60"/>
      <c r="BL9" s="60"/>
      <c r="BM9" s="60"/>
      <c r="BN9" s="60"/>
    </row>
    <row r="10" s="28" customFormat="true" ht="13.5" hidden="false" customHeight="true" outlineLevel="0" collapsed="false">
      <c r="A10" s="26"/>
      <c r="B10" s="79" t="n">
        <v>100967</v>
      </c>
      <c r="C10" s="80" t="s">
        <v>89</v>
      </c>
      <c r="D10" s="81"/>
      <c r="E10" s="79"/>
      <c r="F10" s="80" t="s">
        <v>90</v>
      </c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79"/>
      <c r="R10" s="48" t="s">
        <v>91</v>
      </c>
      <c r="S10" s="49"/>
      <c r="T10" s="49"/>
      <c r="U10" s="50" t="s">
        <v>77</v>
      </c>
      <c r="V10" s="50"/>
      <c r="W10" s="50"/>
      <c r="X10" s="51" t="n">
        <v>48</v>
      </c>
      <c r="Y10" s="52" t="n">
        <v>16</v>
      </c>
      <c r="Z10" s="52"/>
      <c r="AA10" s="52"/>
      <c r="AB10" s="52"/>
      <c r="AC10" s="52" t="n">
        <v>8</v>
      </c>
      <c r="AD10" s="52"/>
      <c r="AE10" s="52"/>
      <c r="AF10" s="37" t="n">
        <f aca="false">SUM(X10:AE10)</f>
        <v>72</v>
      </c>
      <c r="AG10" s="37"/>
      <c r="AH10" s="53"/>
      <c r="AI10" s="54" t="n">
        <f aca="false">IF(R10="9 ECTS",(AF10/2.25),IF(R10="6 ECTS",(AF10/1.5),IF(R10="3 ECTS",(AF10/0.75),0)))</f>
        <v>32</v>
      </c>
      <c r="AJ10" s="54"/>
      <c r="AK10" s="55" t="n">
        <v>1</v>
      </c>
      <c r="AL10" s="56"/>
      <c r="AM10" s="50" t="n">
        <v>2</v>
      </c>
      <c r="AN10" s="50"/>
      <c r="AO10" s="50"/>
      <c r="AP10" s="50"/>
      <c r="AQ10" s="50"/>
      <c r="AR10" s="82"/>
      <c r="AS10" s="82"/>
      <c r="AT10" s="82" t="n">
        <v>4</v>
      </c>
      <c r="AU10" s="50"/>
      <c r="AV10" s="57"/>
    </row>
    <row r="11" s="28" customFormat="true" ht="13.5" hidden="false" customHeight="true" outlineLevel="0" collapsed="false">
      <c r="A11" s="26"/>
      <c r="B11" s="83" t="n">
        <v>100938</v>
      </c>
      <c r="C11" s="84" t="s">
        <v>92</v>
      </c>
      <c r="D11" s="85"/>
      <c r="E11" s="83"/>
      <c r="F11" s="84" t="s">
        <v>27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3"/>
      <c r="R11" s="48" t="s">
        <v>91</v>
      </c>
      <c r="S11" s="49"/>
      <c r="T11" s="49"/>
      <c r="U11" s="50" t="s">
        <v>77</v>
      </c>
      <c r="V11" s="50"/>
      <c r="W11" s="50"/>
      <c r="X11" s="56" t="n">
        <v>55</v>
      </c>
      <c r="Y11" s="50" t="n">
        <v>15</v>
      </c>
      <c r="Z11" s="50"/>
      <c r="AA11" s="50"/>
      <c r="AB11" s="50"/>
      <c r="AC11" s="50"/>
      <c r="AD11" s="50"/>
      <c r="AE11" s="50"/>
      <c r="AF11" s="37" t="n">
        <f aca="false">SUM(X11:AE11)</f>
        <v>70</v>
      </c>
      <c r="AG11" s="37"/>
      <c r="AH11" s="53"/>
      <c r="AI11" s="54" t="n">
        <f aca="false">IF(R11="9 ECTS",(AF11/2.25),IF(R11="6 ECTS",(AF11/1.5),IF(R11="3 ECTS",(AF11/0.75),0)))</f>
        <v>31.1111111111111</v>
      </c>
      <c r="AJ11" s="54"/>
      <c r="AK11" s="55" t="n">
        <v>1</v>
      </c>
      <c r="AL11" s="56"/>
      <c r="AM11" s="50" t="n">
        <v>2</v>
      </c>
      <c r="AN11" s="50"/>
      <c r="AO11" s="50"/>
      <c r="AP11" s="50"/>
      <c r="AQ11" s="50"/>
      <c r="AR11" s="50"/>
      <c r="AS11" s="50"/>
      <c r="AT11" s="50"/>
      <c r="AU11" s="50"/>
      <c r="AV11" s="57"/>
    </row>
    <row r="12" s="28" customFormat="true" ht="13.5" hidden="false" customHeight="true" outlineLevel="0" collapsed="false">
      <c r="A12" s="26"/>
      <c r="B12" s="86" t="n">
        <v>100928</v>
      </c>
      <c r="C12" s="86" t="s">
        <v>93</v>
      </c>
      <c r="D12" s="86"/>
      <c r="E12" s="86"/>
      <c r="F12" s="86"/>
      <c r="G12" s="86"/>
      <c r="H12" s="86"/>
      <c r="I12" s="87" t="s">
        <v>75</v>
      </c>
      <c r="J12" s="88"/>
      <c r="K12" s="88"/>
      <c r="L12" s="88"/>
      <c r="M12" s="88"/>
      <c r="N12" s="88"/>
      <c r="O12" s="88"/>
      <c r="P12" s="88"/>
      <c r="Q12" s="89"/>
      <c r="R12" s="50" t="s">
        <v>86</v>
      </c>
      <c r="S12" s="50"/>
      <c r="T12" s="50"/>
      <c r="U12" s="50" t="s">
        <v>77</v>
      </c>
      <c r="V12" s="50"/>
      <c r="W12" s="50"/>
      <c r="X12" s="56"/>
      <c r="Y12" s="50"/>
      <c r="Z12" s="50"/>
      <c r="AA12" s="50"/>
      <c r="AB12" s="50" t="n">
        <v>52</v>
      </c>
      <c r="AC12" s="50"/>
      <c r="AD12" s="50"/>
      <c r="AE12" s="50"/>
      <c r="AF12" s="37" t="n">
        <f aca="false">SUM(Y12:AE12)</f>
        <v>52</v>
      </c>
      <c r="AG12" s="37"/>
      <c r="AH12" s="53"/>
      <c r="AI12" s="54" t="n">
        <f aca="false">IF(R12="9 ECTS",(AF12/2.25),IF(R12="6 ECTS",(AF12/1.5),IF(R12="3 ECTS",(AF12/0.75),0)))</f>
        <v>69.3333333333333</v>
      </c>
      <c r="AJ12" s="54"/>
      <c r="AK12" s="55"/>
      <c r="AL12" s="56"/>
      <c r="AM12" s="50"/>
      <c r="AN12" s="50"/>
      <c r="AO12" s="50"/>
      <c r="AP12" s="50"/>
      <c r="AQ12" s="50"/>
      <c r="AR12" s="50" t="n">
        <v>4</v>
      </c>
      <c r="AS12" s="50"/>
      <c r="AT12" s="50"/>
      <c r="AU12" s="50"/>
      <c r="AV12" s="57"/>
      <c r="AW12" s="28" t="s">
        <v>94</v>
      </c>
      <c r="BA12" s="28" t="s">
        <v>95</v>
      </c>
      <c r="BE12" s="28" t="s">
        <v>96</v>
      </c>
    </row>
    <row r="13" s="28" customFormat="true" ht="13.5" hidden="false" customHeight="true" outlineLevel="0" collapsed="false">
      <c r="A13" s="26"/>
      <c r="B13" s="86"/>
      <c r="C13" s="86"/>
      <c r="D13" s="86"/>
      <c r="E13" s="86"/>
      <c r="F13" s="86"/>
      <c r="G13" s="86"/>
      <c r="H13" s="86"/>
      <c r="I13" s="75" t="s">
        <v>97</v>
      </c>
      <c r="J13" s="76"/>
      <c r="K13" s="76"/>
      <c r="L13" s="76"/>
      <c r="M13" s="76"/>
      <c r="N13" s="76"/>
      <c r="O13" s="76"/>
      <c r="P13" s="76"/>
      <c r="Q13" s="77"/>
      <c r="R13" s="50"/>
      <c r="S13" s="50"/>
      <c r="T13" s="50"/>
      <c r="U13" s="50"/>
      <c r="V13" s="50"/>
      <c r="W13" s="50"/>
      <c r="X13" s="27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T13" s="27"/>
      <c r="AU13" s="26"/>
      <c r="AV13" s="26"/>
    </row>
    <row r="14" s="28" customFormat="true" ht="13.5" hidden="false" customHeight="true" outlineLevel="0" collapsed="false">
      <c r="A14" s="26"/>
      <c r="B14" s="86"/>
      <c r="C14" s="86"/>
      <c r="D14" s="86"/>
      <c r="E14" s="86"/>
      <c r="F14" s="86"/>
      <c r="G14" s="86"/>
      <c r="H14" s="86"/>
      <c r="I14" s="90" t="s">
        <v>98</v>
      </c>
      <c r="J14" s="91"/>
      <c r="K14" s="91"/>
      <c r="L14" s="91"/>
      <c r="M14" s="91"/>
      <c r="N14" s="91"/>
      <c r="O14" s="91"/>
      <c r="P14" s="91"/>
      <c r="Q14" s="92"/>
      <c r="R14" s="50"/>
      <c r="S14" s="50"/>
      <c r="T14" s="50"/>
      <c r="U14" s="50"/>
      <c r="V14" s="50"/>
      <c r="W14" s="50"/>
      <c r="X14" s="27"/>
      <c r="AA14" s="26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26"/>
      <c r="AP14" s="26"/>
      <c r="AQ14" s="26"/>
      <c r="AT14" s="27"/>
      <c r="AU14" s="26"/>
      <c r="AV14" s="26"/>
    </row>
    <row r="15" s="28" customFormat="true" ht="13.5" hidden="false" customHeight="true" outlineLevel="0" collapsed="false">
      <c r="A15" s="26"/>
      <c r="B15" s="86"/>
      <c r="C15" s="86"/>
      <c r="D15" s="86"/>
      <c r="E15" s="86"/>
      <c r="F15" s="86"/>
      <c r="G15" s="86"/>
      <c r="H15" s="86"/>
      <c r="I15" s="94" t="s">
        <v>27</v>
      </c>
      <c r="J15" s="95"/>
      <c r="K15" s="95"/>
      <c r="L15" s="95"/>
      <c r="M15" s="95"/>
      <c r="N15" s="95"/>
      <c r="O15" s="95"/>
      <c r="P15" s="95"/>
      <c r="Q15" s="96"/>
      <c r="R15" s="50"/>
      <c r="S15" s="50"/>
      <c r="T15" s="50"/>
      <c r="U15" s="50"/>
      <c r="V15" s="50"/>
      <c r="W15" s="50"/>
      <c r="X15" s="27"/>
      <c r="AA15" s="26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26"/>
      <c r="AP15" s="26"/>
      <c r="AQ15" s="26"/>
      <c r="AT15" s="27"/>
      <c r="AU15" s="26"/>
      <c r="AV15" s="26"/>
    </row>
    <row r="16" s="28" customFormat="true" ht="13.5" hidden="false" customHeight="true" outlineLevel="0" collapsed="false">
      <c r="A16" s="26"/>
      <c r="B16" s="97"/>
      <c r="C16" s="98"/>
      <c r="D16" s="99"/>
      <c r="E16" s="99"/>
      <c r="F16" s="99"/>
      <c r="G16" s="99"/>
      <c r="H16" s="97"/>
      <c r="I16" s="100" t="s">
        <v>99</v>
      </c>
      <c r="J16" s="101"/>
      <c r="K16" s="101"/>
      <c r="L16" s="101"/>
      <c r="M16" s="101"/>
      <c r="N16" s="101"/>
      <c r="O16" s="101"/>
      <c r="P16" s="101"/>
      <c r="Q16" s="102"/>
      <c r="R16" s="98"/>
      <c r="S16" s="99"/>
      <c r="T16" s="103"/>
      <c r="U16" s="98"/>
      <c r="V16" s="99"/>
      <c r="W16" s="97"/>
      <c r="X16" s="104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T16" s="27"/>
      <c r="AU16" s="26"/>
      <c r="AV16" s="26"/>
    </row>
    <row r="17" s="28" customFormat="true" ht="6" hidden="false" customHeight="true" outlineLevel="0" collapsed="false">
      <c r="A17" s="26"/>
      <c r="B17" s="57"/>
      <c r="C17" s="105"/>
      <c r="D17" s="105"/>
      <c r="E17" s="105"/>
      <c r="F17" s="105"/>
      <c r="G17" s="105"/>
      <c r="H17" s="105"/>
      <c r="R17" s="26"/>
      <c r="S17" s="26"/>
      <c r="T17" s="26"/>
      <c r="U17" s="26"/>
      <c r="V17" s="26"/>
      <c r="W17" s="26"/>
      <c r="X17" s="10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T17" s="57"/>
    </row>
    <row r="18" s="28" customFormat="true" ht="5.25" hidden="false" customHeight="true" outlineLevel="0" collapsed="false">
      <c r="A18" s="34"/>
      <c r="B18" s="106"/>
      <c r="C18" s="107"/>
      <c r="D18" s="107"/>
      <c r="E18" s="108"/>
      <c r="F18" s="108"/>
      <c r="G18" s="108"/>
      <c r="H18" s="108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57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T18" s="57"/>
      <c r="BJ18" s="109"/>
      <c r="BK18" s="109"/>
      <c r="BL18" s="109"/>
      <c r="BM18" s="109"/>
      <c r="BN18" s="109"/>
    </row>
    <row r="19" s="28" customFormat="true" ht="19.5" hidden="false" customHeight="true" outlineLevel="0" collapsed="false">
      <c r="A19" s="110" t="s">
        <v>100</v>
      </c>
      <c r="B19" s="110"/>
      <c r="C19" s="111" t="n">
        <v>46272</v>
      </c>
      <c r="D19" s="111"/>
      <c r="E19" s="111"/>
      <c r="F19" s="111"/>
      <c r="G19" s="111" t="n">
        <f aca="false">C19+1</f>
        <v>46273</v>
      </c>
      <c r="H19" s="111"/>
      <c r="I19" s="111"/>
      <c r="J19" s="111"/>
      <c r="K19" s="111" t="n">
        <f aca="false">G19+1</f>
        <v>46274</v>
      </c>
      <c r="L19" s="111"/>
      <c r="M19" s="111"/>
      <c r="N19" s="111"/>
      <c r="O19" s="111" t="n">
        <f aca="false">K19+1</f>
        <v>46275</v>
      </c>
      <c r="P19" s="111"/>
      <c r="Q19" s="111"/>
      <c r="R19" s="111"/>
      <c r="S19" s="111" t="n">
        <f aca="false">O19+1</f>
        <v>46276</v>
      </c>
      <c r="T19" s="111"/>
      <c r="U19" s="111"/>
      <c r="V19" s="111"/>
      <c r="W19" s="110" t="s">
        <v>101</v>
      </c>
      <c r="X19" s="110"/>
      <c r="Y19" s="111" t="n">
        <f aca="false">S19+3</f>
        <v>46279</v>
      </c>
      <c r="Z19" s="111"/>
      <c r="AA19" s="111"/>
      <c r="AB19" s="111"/>
      <c r="AC19" s="111" t="n">
        <f aca="false">Y19+1</f>
        <v>46280</v>
      </c>
      <c r="AD19" s="111"/>
      <c r="AE19" s="111"/>
      <c r="AF19" s="111"/>
      <c r="AG19" s="111" t="n">
        <f aca="false">AC19+1</f>
        <v>46281</v>
      </c>
      <c r="AH19" s="111"/>
      <c r="AI19" s="111"/>
      <c r="AJ19" s="111"/>
      <c r="AK19" s="111" t="n">
        <f aca="false">AG19+1</f>
        <v>46282</v>
      </c>
      <c r="AL19" s="111"/>
      <c r="AM19" s="111"/>
      <c r="AN19" s="111"/>
      <c r="AO19" s="111" t="n">
        <f aca="false">AK19+1</f>
        <v>46283</v>
      </c>
      <c r="AP19" s="111"/>
      <c r="AQ19" s="111"/>
      <c r="AR19" s="111"/>
      <c r="AS19" s="110" t="s">
        <v>102</v>
      </c>
      <c r="AT19" s="110"/>
      <c r="AU19" s="112" t="n">
        <f aca="false">AO19+3</f>
        <v>46286</v>
      </c>
      <c r="AV19" s="112"/>
      <c r="AW19" s="112"/>
      <c r="AX19" s="112"/>
      <c r="AY19" s="112" t="n">
        <f aca="false">AU19+1</f>
        <v>46287</v>
      </c>
      <c r="AZ19" s="112"/>
      <c r="BA19" s="112"/>
      <c r="BB19" s="112"/>
      <c r="BC19" s="112" t="n">
        <f aca="false">AY19+1</f>
        <v>46288</v>
      </c>
      <c r="BD19" s="112"/>
      <c r="BE19" s="112"/>
      <c r="BF19" s="112"/>
      <c r="BG19" s="112" t="n">
        <f aca="false">BC19+1</f>
        <v>46289</v>
      </c>
      <c r="BH19" s="112"/>
      <c r="BI19" s="112"/>
      <c r="BJ19" s="112"/>
      <c r="BK19" s="112" t="n">
        <f aca="false">BG19+1</f>
        <v>46290</v>
      </c>
      <c r="BL19" s="112"/>
      <c r="BM19" s="112"/>
      <c r="BN19" s="112"/>
    </row>
    <row r="20" s="28" customFormat="true" ht="19.5" hidden="false" customHeight="true" outlineLevel="0" collapsed="false">
      <c r="A20" s="113"/>
      <c r="B20" s="114"/>
      <c r="C20" s="115" t="s">
        <v>6</v>
      </c>
      <c r="D20" s="115"/>
      <c r="E20" s="115"/>
      <c r="F20" s="115"/>
      <c r="G20" s="116" t="s">
        <v>7</v>
      </c>
      <c r="H20" s="116"/>
      <c r="I20" s="116"/>
      <c r="J20" s="116"/>
      <c r="K20" s="115" t="s">
        <v>8</v>
      </c>
      <c r="L20" s="115"/>
      <c r="M20" s="115"/>
      <c r="N20" s="115"/>
      <c r="O20" s="117" t="s">
        <v>9</v>
      </c>
      <c r="P20" s="117"/>
      <c r="Q20" s="117"/>
      <c r="R20" s="117"/>
      <c r="S20" s="118" t="s">
        <v>10</v>
      </c>
      <c r="T20" s="118"/>
      <c r="U20" s="118"/>
      <c r="V20" s="118"/>
      <c r="W20" s="113"/>
      <c r="X20" s="119"/>
      <c r="Y20" s="116" t="s">
        <v>6</v>
      </c>
      <c r="Z20" s="116"/>
      <c r="AA20" s="116"/>
      <c r="AB20" s="116"/>
      <c r="AC20" s="116" t="s">
        <v>7</v>
      </c>
      <c r="AD20" s="116"/>
      <c r="AE20" s="116"/>
      <c r="AF20" s="116"/>
      <c r="AG20" s="116" t="s">
        <v>8</v>
      </c>
      <c r="AH20" s="116"/>
      <c r="AI20" s="116"/>
      <c r="AJ20" s="116"/>
      <c r="AK20" s="116" t="s">
        <v>9</v>
      </c>
      <c r="AL20" s="116"/>
      <c r="AM20" s="116"/>
      <c r="AN20" s="116"/>
      <c r="AO20" s="117" t="s">
        <v>10</v>
      </c>
      <c r="AP20" s="117"/>
      <c r="AQ20" s="117"/>
      <c r="AR20" s="117"/>
      <c r="AS20" s="120"/>
      <c r="AT20" s="119"/>
      <c r="AU20" s="116" t="s">
        <v>6</v>
      </c>
      <c r="AV20" s="116"/>
      <c r="AW20" s="116"/>
      <c r="AX20" s="116"/>
      <c r="AY20" s="116" t="s">
        <v>7</v>
      </c>
      <c r="AZ20" s="116"/>
      <c r="BA20" s="116"/>
      <c r="BB20" s="116"/>
      <c r="BC20" s="116" t="s">
        <v>8</v>
      </c>
      <c r="BD20" s="116"/>
      <c r="BE20" s="116"/>
      <c r="BF20" s="116"/>
      <c r="BG20" s="118" t="s">
        <v>9</v>
      </c>
      <c r="BH20" s="118"/>
      <c r="BI20" s="118"/>
      <c r="BJ20" s="118"/>
      <c r="BK20" s="116" t="s">
        <v>10</v>
      </c>
      <c r="BL20" s="116"/>
      <c r="BM20" s="116"/>
      <c r="BN20" s="116"/>
    </row>
    <row r="21" s="28" customFormat="true" ht="19.5" hidden="false" customHeight="true" outlineLevel="0" collapsed="false">
      <c r="A21" s="113"/>
      <c r="B21" s="121" t="s">
        <v>103</v>
      </c>
      <c r="C21" s="122" t="s">
        <v>104</v>
      </c>
      <c r="D21" s="123"/>
      <c r="E21" s="123"/>
      <c r="F21" s="124"/>
      <c r="G21" s="122"/>
      <c r="H21" s="123"/>
      <c r="I21" s="123"/>
      <c r="J21" s="124"/>
      <c r="K21" s="122"/>
      <c r="L21" s="123"/>
      <c r="M21" s="123"/>
      <c r="N21" s="124"/>
      <c r="O21" s="122"/>
      <c r="P21" s="123"/>
      <c r="Q21" s="123"/>
      <c r="R21" s="124"/>
      <c r="S21" s="125" t="s">
        <v>105</v>
      </c>
      <c r="T21" s="125"/>
      <c r="U21" s="125"/>
      <c r="V21" s="125"/>
      <c r="W21" s="113"/>
      <c r="X21" s="121" t="s">
        <v>103</v>
      </c>
      <c r="Y21" s="126"/>
      <c r="Z21" s="127"/>
      <c r="AA21" s="127"/>
      <c r="AB21" s="128"/>
      <c r="AC21" s="126"/>
      <c r="AD21" s="127"/>
      <c r="AE21" s="127"/>
      <c r="AF21" s="128"/>
      <c r="AG21" s="129"/>
      <c r="AH21" s="130"/>
      <c r="AI21" s="130"/>
      <c r="AJ21" s="131"/>
      <c r="AK21" s="129"/>
      <c r="AL21" s="130"/>
      <c r="AM21" s="130"/>
      <c r="AN21" s="131"/>
      <c r="AO21" s="129"/>
      <c r="AP21" s="130"/>
      <c r="AQ21" s="130"/>
      <c r="AR21" s="131"/>
      <c r="AS21" s="113"/>
      <c r="AT21" s="117" t="s">
        <v>103</v>
      </c>
      <c r="AU21" s="122"/>
      <c r="AV21" s="123"/>
      <c r="AW21" s="123"/>
      <c r="AX21" s="124"/>
      <c r="AY21" s="122"/>
      <c r="AZ21" s="123"/>
      <c r="BA21" s="123"/>
      <c r="BB21" s="124"/>
      <c r="BC21" s="122"/>
      <c r="BD21" s="123"/>
      <c r="BE21" s="123"/>
      <c r="BF21" s="124"/>
      <c r="BG21" s="132" t="s">
        <v>106</v>
      </c>
      <c r="BH21" s="132"/>
      <c r="BI21" s="132"/>
      <c r="BJ21" s="132"/>
      <c r="BK21" s="129"/>
      <c r="BL21" s="130"/>
      <c r="BM21" s="130"/>
      <c r="BN21" s="131"/>
    </row>
    <row r="22" s="28" customFormat="true" ht="16.5" hidden="false" customHeight="true" outlineLevel="0" collapsed="false">
      <c r="A22" s="113"/>
      <c r="B22" s="121" t="s">
        <v>107</v>
      </c>
      <c r="C22" s="122"/>
      <c r="D22" s="123"/>
      <c r="E22" s="123"/>
      <c r="F22" s="124"/>
      <c r="G22" s="122"/>
      <c r="H22" s="123"/>
      <c r="I22" s="123"/>
      <c r="J22" s="124"/>
      <c r="K22" s="122"/>
      <c r="L22" s="123"/>
      <c r="M22" s="123"/>
      <c r="N22" s="124"/>
      <c r="O22" s="122"/>
      <c r="P22" s="123"/>
      <c r="Q22" s="123"/>
      <c r="R22" s="124"/>
      <c r="S22" s="125"/>
      <c r="T22" s="125"/>
      <c r="U22" s="125"/>
      <c r="V22" s="125"/>
      <c r="W22" s="113"/>
      <c r="X22" s="121" t="s">
        <v>107</v>
      </c>
      <c r="Y22" s="126"/>
      <c r="Z22" s="127"/>
      <c r="AA22" s="127"/>
      <c r="AB22" s="128"/>
      <c r="AC22" s="126"/>
      <c r="AD22" s="127"/>
      <c r="AE22" s="127"/>
      <c r="AF22" s="128"/>
      <c r="AG22" s="129"/>
      <c r="AH22" s="130"/>
      <c r="AI22" s="130"/>
      <c r="AJ22" s="131"/>
      <c r="AK22" s="129"/>
      <c r="AL22" s="130"/>
      <c r="AM22" s="130"/>
      <c r="AN22" s="131"/>
      <c r="AO22" s="129"/>
      <c r="AP22" s="130"/>
      <c r="AQ22" s="130"/>
      <c r="AR22" s="131"/>
      <c r="AS22" s="113"/>
      <c r="AT22" s="117" t="s">
        <v>107</v>
      </c>
      <c r="AU22" s="122"/>
      <c r="AV22" s="123"/>
      <c r="AW22" s="123"/>
      <c r="AX22" s="124"/>
      <c r="AY22" s="122"/>
      <c r="AZ22" s="123"/>
      <c r="BA22" s="123"/>
      <c r="BB22" s="124"/>
      <c r="BC22" s="122"/>
      <c r="BD22" s="123"/>
      <c r="BE22" s="123"/>
      <c r="BF22" s="124"/>
      <c r="BG22" s="132"/>
      <c r="BH22" s="132"/>
      <c r="BI22" s="132"/>
      <c r="BJ22" s="132"/>
      <c r="BK22" s="129"/>
      <c r="BL22" s="130"/>
      <c r="BM22" s="130"/>
      <c r="BN22" s="131"/>
    </row>
    <row r="23" s="28" customFormat="true" ht="15.75" hidden="false" customHeight="true" outlineLevel="0" collapsed="false">
      <c r="A23" s="113" t="s">
        <v>108</v>
      </c>
      <c r="B23" s="121" t="s">
        <v>109</v>
      </c>
      <c r="C23" s="122"/>
      <c r="D23" s="123"/>
      <c r="E23" s="123"/>
      <c r="F23" s="124"/>
      <c r="G23" s="122"/>
      <c r="H23" s="123"/>
      <c r="I23" s="123"/>
      <c r="J23" s="124"/>
      <c r="K23" s="122"/>
      <c r="L23" s="123"/>
      <c r="M23" s="123"/>
      <c r="N23" s="124"/>
      <c r="O23" s="122"/>
      <c r="P23" s="123"/>
      <c r="Q23" s="123"/>
      <c r="R23" s="124"/>
      <c r="S23" s="125"/>
      <c r="T23" s="125"/>
      <c r="U23" s="125"/>
      <c r="V23" s="125"/>
      <c r="W23" s="113"/>
      <c r="X23" s="121" t="s">
        <v>109</v>
      </c>
      <c r="Y23" s="126"/>
      <c r="Z23" s="127"/>
      <c r="AA23" s="127"/>
      <c r="AB23" s="128"/>
      <c r="AC23" s="126"/>
      <c r="AD23" s="127"/>
      <c r="AE23" s="127"/>
      <c r="AF23" s="128"/>
      <c r="AG23" s="129"/>
      <c r="AH23" s="130"/>
      <c r="AI23" s="130"/>
      <c r="AJ23" s="131"/>
      <c r="AK23" s="129"/>
      <c r="AL23" s="130"/>
      <c r="AM23" s="130"/>
      <c r="AN23" s="131"/>
      <c r="AO23" s="129"/>
      <c r="AP23" s="130"/>
      <c r="AQ23" s="130"/>
      <c r="AR23" s="131"/>
      <c r="AS23" s="113"/>
      <c r="AT23" s="117" t="s">
        <v>109</v>
      </c>
      <c r="AU23" s="122"/>
      <c r="AV23" s="123"/>
      <c r="AW23" s="123"/>
      <c r="AX23" s="124"/>
      <c r="AY23" s="122"/>
      <c r="AZ23" s="123"/>
      <c r="BA23" s="123"/>
      <c r="BB23" s="124"/>
      <c r="BC23" s="122"/>
      <c r="BD23" s="123"/>
      <c r="BE23" s="123"/>
      <c r="BF23" s="124"/>
      <c r="BG23" s="132"/>
      <c r="BH23" s="132"/>
      <c r="BI23" s="132"/>
      <c r="BJ23" s="132"/>
      <c r="BK23" s="129"/>
      <c r="BL23" s="130"/>
      <c r="BM23" s="130"/>
      <c r="BN23" s="131"/>
    </row>
    <row r="24" s="28" customFormat="true" ht="15.75" hidden="false" customHeight="true" outlineLevel="0" collapsed="false">
      <c r="A24" s="113"/>
      <c r="B24" s="121" t="s">
        <v>110</v>
      </c>
      <c r="C24" s="129"/>
      <c r="D24" s="130"/>
      <c r="E24" s="130"/>
      <c r="F24" s="131"/>
      <c r="G24" s="129"/>
      <c r="H24" s="130"/>
      <c r="I24" s="130"/>
      <c r="J24" s="131"/>
      <c r="K24" s="129"/>
      <c r="L24" s="130"/>
      <c r="M24" s="130"/>
      <c r="N24" s="131"/>
      <c r="O24" s="129"/>
      <c r="P24" s="130"/>
      <c r="Q24" s="130"/>
      <c r="R24" s="131"/>
      <c r="S24" s="125"/>
      <c r="T24" s="125"/>
      <c r="U24" s="125"/>
      <c r="V24" s="125"/>
      <c r="W24" s="113"/>
      <c r="X24" s="121" t="s">
        <v>110</v>
      </c>
      <c r="Y24" s="126"/>
      <c r="Z24" s="127"/>
      <c r="AA24" s="127"/>
      <c r="AB24" s="128"/>
      <c r="AC24" s="133"/>
      <c r="AD24" s="133"/>
      <c r="AE24" s="133"/>
      <c r="AF24" s="133"/>
      <c r="AG24" s="129"/>
      <c r="AH24" s="130"/>
      <c r="AI24" s="130"/>
      <c r="AJ24" s="131"/>
      <c r="AK24" s="129"/>
      <c r="AL24" s="130"/>
      <c r="AM24" s="130"/>
      <c r="AN24" s="131"/>
      <c r="AO24" s="129"/>
      <c r="AP24" s="130"/>
      <c r="AQ24" s="130"/>
      <c r="AR24" s="131"/>
      <c r="AS24" s="113"/>
      <c r="AT24" s="117" t="s">
        <v>110</v>
      </c>
      <c r="AU24" s="129"/>
      <c r="AV24" s="130"/>
      <c r="AW24" s="130"/>
      <c r="AX24" s="131"/>
      <c r="AY24" s="129"/>
      <c r="AZ24" s="130"/>
      <c r="BA24" s="130"/>
      <c r="BB24" s="131"/>
      <c r="BC24" s="129"/>
      <c r="BD24" s="130"/>
      <c r="BE24" s="130"/>
      <c r="BF24" s="131"/>
      <c r="BG24" s="132"/>
      <c r="BH24" s="132"/>
      <c r="BI24" s="132"/>
      <c r="BJ24" s="132"/>
      <c r="BK24" s="129"/>
      <c r="BL24" s="130"/>
      <c r="BM24" s="130"/>
      <c r="BN24" s="131"/>
    </row>
    <row r="25" s="28" customFormat="true" ht="16.5" hidden="false" customHeight="true" outlineLevel="0" collapsed="false">
      <c r="A25" s="113"/>
      <c r="B25" s="121" t="s">
        <v>111</v>
      </c>
      <c r="C25" s="129"/>
      <c r="D25" s="130"/>
      <c r="E25" s="130"/>
      <c r="F25" s="131"/>
      <c r="G25" s="129"/>
      <c r="H25" s="130"/>
      <c r="I25" s="130"/>
      <c r="J25" s="131"/>
      <c r="K25" s="129"/>
      <c r="L25" s="130"/>
      <c r="M25" s="130"/>
      <c r="N25" s="131"/>
      <c r="O25" s="129"/>
      <c r="P25" s="130"/>
      <c r="Q25" s="130"/>
      <c r="R25" s="131"/>
      <c r="S25" s="125"/>
      <c r="T25" s="125"/>
      <c r="U25" s="125"/>
      <c r="V25" s="125"/>
      <c r="W25" s="113"/>
      <c r="X25" s="121" t="s">
        <v>111</v>
      </c>
      <c r="Y25" s="126"/>
      <c r="Z25" s="127"/>
      <c r="AA25" s="127"/>
      <c r="AB25" s="128"/>
      <c r="AO25" s="129"/>
      <c r="AP25" s="130"/>
      <c r="AQ25" s="130"/>
      <c r="AR25" s="131"/>
      <c r="AS25" s="113"/>
      <c r="AT25" s="121" t="s">
        <v>111</v>
      </c>
      <c r="AU25" s="129"/>
      <c r="AV25" s="130"/>
      <c r="AW25" s="130"/>
      <c r="AX25" s="131"/>
      <c r="AY25" s="129"/>
      <c r="AZ25" s="130"/>
      <c r="BA25" s="130"/>
      <c r="BB25" s="131"/>
      <c r="BC25" s="129"/>
      <c r="BD25" s="130"/>
      <c r="BE25" s="130"/>
      <c r="BF25" s="131"/>
      <c r="BG25" s="132"/>
      <c r="BH25" s="132"/>
      <c r="BI25" s="132"/>
      <c r="BJ25" s="132"/>
      <c r="BK25" s="129"/>
      <c r="BL25" s="130"/>
      <c r="BM25" s="130"/>
      <c r="BN25" s="131"/>
    </row>
    <row r="26" s="28" customFormat="true" ht="15.75" hidden="false" customHeight="true" outlineLevel="0" collapsed="false">
      <c r="A26" s="113"/>
      <c r="B26" s="121" t="s">
        <v>112</v>
      </c>
      <c r="C26" s="129"/>
      <c r="D26" s="130"/>
      <c r="E26" s="130"/>
      <c r="F26" s="131"/>
      <c r="G26" s="129"/>
      <c r="H26" s="130"/>
      <c r="I26" s="130"/>
      <c r="J26" s="131"/>
      <c r="K26" s="129"/>
      <c r="L26" s="130"/>
      <c r="M26" s="130"/>
      <c r="N26" s="131"/>
      <c r="O26" s="129"/>
      <c r="P26" s="130"/>
      <c r="Q26" s="130"/>
      <c r="R26" s="131"/>
      <c r="S26" s="125"/>
      <c r="T26" s="125"/>
      <c r="U26" s="125"/>
      <c r="V26" s="125"/>
      <c r="W26" s="113"/>
      <c r="X26" s="121" t="s">
        <v>112</v>
      </c>
      <c r="Y26" s="126"/>
      <c r="Z26" s="127"/>
      <c r="AA26" s="127"/>
      <c r="AB26" s="128"/>
      <c r="AC26" s="134" t="s">
        <v>113</v>
      </c>
      <c r="AD26" s="134"/>
      <c r="AE26" s="134"/>
      <c r="AF26" s="134"/>
      <c r="AG26" s="133" t="s">
        <v>84</v>
      </c>
      <c r="AH26" s="133"/>
      <c r="AI26" s="133"/>
      <c r="AJ26" s="133"/>
      <c r="AK26" s="133" t="s">
        <v>84</v>
      </c>
      <c r="AL26" s="133"/>
      <c r="AM26" s="133"/>
      <c r="AN26" s="133"/>
      <c r="AO26" s="133" t="s">
        <v>84</v>
      </c>
      <c r="AP26" s="133"/>
      <c r="AQ26" s="133"/>
      <c r="AR26" s="133"/>
      <c r="AT26" s="121" t="s">
        <v>112</v>
      </c>
      <c r="AU26" s="133" t="s">
        <v>84</v>
      </c>
      <c r="AV26" s="133"/>
      <c r="AW26" s="133"/>
      <c r="AX26" s="133"/>
      <c r="AY26" s="134" t="s">
        <v>114</v>
      </c>
      <c r="AZ26" s="134"/>
      <c r="BA26" s="134"/>
      <c r="BB26" s="134"/>
      <c r="BC26" s="133" t="s">
        <v>84</v>
      </c>
      <c r="BD26" s="133"/>
      <c r="BE26" s="133"/>
      <c r="BF26" s="133"/>
      <c r="BG26" s="132"/>
      <c r="BH26" s="132"/>
      <c r="BI26" s="132"/>
      <c r="BJ26" s="132"/>
      <c r="BK26" s="133" t="s">
        <v>84</v>
      </c>
      <c r="BL26" s="133"/>
      <c r="BM26" s="133"/>
      <c r="BN26" s="133"/>
    </row>
    <row r="27" s="28" customFormat="true" ht="12" hidden="false" customHeight="true" outlineLevel="0" collapsed="false">
      <c r="A27" s="113"/>
      <c r="B27" s="121" t="s">
        <v>115</v>
      </c>
      <c r="C27" s="122"/>
      <c r="D27" s="123"/>
      <c r="E27" s="123"/>
      <c r="F27" s="124"/>
      <c r="G27" s="122"/>
      <c r="H27" s="123"/>
      <c r="I27" s="123"/>
      <c r="J27" s="124"/>
      <c r="K27" s="122"/>
      <c r="L27" s="123"/>
      <c r="M27" s="123"/>
      <c r="N27" s="124"/>
      <c r="O27" s="122"/>
      <c r="P27" s="123"/>
      <c r="Q27" s="123"/>
      <c r="R27" s="124"/>
      <c r="S27" s="125"/>
      <c r="T27" s="125"/>
      <c r="U27" s="125"/>
      <c r="V27" s="125"/>
      <c r="W27" s="113"/>
      <c r="X27" s="121" t="s">
        <v>115</v>
      </c>
      <c r="Y27" s="135" t="s">
        <v>116</v>
      </c>
      <c r="Z27" s="135"/>
      <c r="AA27" s="135"/>
      <c r="AB27" s="135"/>
      <c r="AC27" s="133" t="s">
        <v>81</v>
      </c>
      <c r="AD27" s="133"/>
      <c r="AE27" s="133"/>
      <c r="AF27" s="133"/>
      <c r="AG27" s="136" t="s">
        <v>92</v>
      </c>
      <c r="AH27" s="136"/>
      <c r="AI27" s="136"/>
      <c r="AJ27" s="136"/>
      <c r="AK27" s="133" t="s">
        <v>81</v>
      </c>
      <c r="AL27" s="133"/>
      <c r="AM27" s="133"/>
      <c r="AN27" s="133"/>
      <c r="AO27" s="136" t="s">
        <v>92</v>
      </c>
      <c r="AP27" s="136"/>
      <c r="AQ27" s="136"/>
      <c r="AR27" s="136"/>
      <c r="AS27" s="113"/>
      <c r="AT27" s="121" t="s">
        <v>115</v>
      </c>
      <c r="AU27" s="133" t="s">
        <v>81</v>
      </c>
      <c r="AV27" s="133"/>
      <c r="AW27" s="133"/>
      <c r="AX27" s="133"/>
      <c r="AY27" s="133" t="s">
        <v>81</v>
      </c>
      <c r="AZ27" s="133"/>
      <c r="BA27" s="133"/>
      <c r="BB27" s="133"/>
      <c r="BC27" s="136" t="s">
        <v>92</v>
      </c>
      <c r="BD27" s="136"/>
      <c r="BE27" s="136"/>
      <c r="BF27" s="136"/>
      <c r="BG27" s="132"/>
      <c r="BH27" s="132"/>
      <c r="BI27" s="132"/>
      <c r="BJ27" s="132"/>
      <c r="BK27" s="136" t="s">
        <v>92</v>
      </c>
      <c r="BL27" s="136"/>
      <c r="BM27" s="136"/>
      <c r="BN27" s="136"/>
    </row>
    <row r="28" s="28" customFormat="true" ht="15.75" hidden="false" customHeight="true" outlineLevel="0" collapsed="false">
      <c r="A28" s="113"/>
      <c r="B28" s="121" t="s">
        <v>117</v>
      </c>
      <c r="C28" s="122"/>
      <c r="D28" s="123"/>
      <c r="E28" s="123"/>
      <c r="F28" s="124"/>
      <c r="G28" s="122"/>
      <c r="H28" s="123"/>
      <c r="I28" s="123"/>
      <c r="J28" s="124"/>
      <c r="K28" s="122"/>
      <c r="L28" s="123"/>
      <c r="M28" s="123"/>
      <c r="N28" s="124"/>
      <c r="O28" s="122"/>
      <c r="P28" s="123"/>
      <c r="Q28" s="123"/>
      <c r="R28" s="124"/>
      <c r="S28" s="125"/>
      <c r="T28" s="125"/>
      <c r="U28" s="125"/>
      <c r="V28" s="125"/>
      <c r="W28" s="113"/>
      <c r="X28" s="121" t="s">
        <v>117</v>
      </c>
      <c r="Y28" s="135"/>
      <c r="Z28" s="135"/>
      <c r="AA28" s="135"/>
      <c r="AB28" s="135"/>
      <c r="AC28" s="133" t="s">
        <v>74</v>
      </c>
      <c r="AD28" s="133"/>
      <c r="AE28" s="133"/>
      <c r="AF28" s="133"/>
      <c r="AG28" s="133" t="s">
        <v>79</v>
      </c>
      <c r="AH28" s="133"/>
      <c r="AI28" s="133"/>
      <c r="AJ28" s="133"/>
      <c r="AK28" s="133" t="s">
        <v>74</v>
      </c>
      <c r="AL28" s="133"/>
      <c r="AM28" s="133"/>
      <c r="AN28" s="133"/>
      <c r="AO28" s="133" t="s">
        <v>84</v>
      </c>
      <c r="AP28" s="133"/>
      <c r="AQ28" s="133"/>
      <c r="AR28" s="133"/>
      <c r="AS28" s="113"/>
      <c r="AT28" s="117" t="s">
        <v>117</v>
      </c>
      <c r="AU28" s="133" t="s">
        <v>74</v>
      </c>
      <c r="AV28" s="133"/>
      <c r="AW28" s="133"/>
      <c r="AX28" s="133"/>
      <c r="AY28" s="133" t="s">
        <v>74</v>
      </c>
      <c r="AZ28" s="133"/>
      <c r="BA28" s="133"/>
      <c r="BB28" s="133"/>
      <c r="BC28" s="133" t="s">
        <v>81</v>
      </c>
      <c r="BD28" s="133"/>
      <c r="BE28" s="133"/>
      <c r="BF28" s="133"/>
      <c r="BG28" s="132"/>
      <c r="BH28" s="132"/>
      <c r="BI28" s="132"/>
      <c r="BJ28" s="132"/>
      <c r="BK28" s="137" t="s">
        <v>118</v>
      </c>
      <c r="BL28" s="137"/>
      <c r="BM28" s="137" t="s">
        <v>119</v>
      </c>
      <c r="BN28" s="137"/>
    </row>
    <row r="29" s="28" customFormat="true" ht="12" hidden="false" customHeight="true" outlineLevel="0" collapsed="false">
      <c r="A29" s="113"/>
      <c r="B29" s="116" t="s">
        <v>120</v>
      </c>
      <c r="C29" s="122"/>
      <c r="D29" s="123"/>
      <c r="E29" s="123"/>
      <c r="F29" s="124"/>
      <c r="G29" s="122"/>
      <c r="H29" s="123"/>
      <c r="I29" s="123"/>
      <c r="J29" s="124"/>
      <c r="K29" s="122"/>
      <c r="L29" s="123"/>
      <c r="M29" s="123"/>
      <c r="N29" s="124"/>
      <c r="O29" s="122"/>
      <c r="P29" s="123"/>
      <c r="Q29" s="123"/>
      <c r="R29" s="124"/>
      <c r="S29" s="125"/>
      <c r="T29" s="125"/>
      <c r="U29" s="125"/>
      <c r="V29" s="125"/>
      <c r="W29" s="113"/>
      <c r="X29" s="116" t="s">
        <v>120</v>
      </c>
      <c r="Y29" s="135"/>
      <c r="Z29" s="135"/>
      <c r="AA29" s="135"/>
      <c r="AB29" s="135"/>
      <c r="AC29" s="133" t="s">
        <v>79</v>
      </c>
      <c r="AD29" s="133"/>
      <c r="AE29" s="133"/>
      <c r="AF29" s="133"/>
      <c r="AG29" s="133" t="s">
        <v>79</v>
      </c>
      <c r="AH29" s="133"/>
      <c r="AI29" s="133"/>
      <c r="AJ29" s="133"/>
      <c r="AK29" s="129"/>
      <c r="AL29" s="130"/>
      <c r="AM29" s="130"/>
      <c r="AN29" s="131"/>
      <c r="AO29" s="133" t="s">
        <v>74</v>
      </c>
      <c r="AP29" s="133"/>
      <c r="AQ29" s="133"/>
      <c r="AR29" s="133"/>
      <c r="AS29" s="113"/>
      <c r="AT29" s="116" t="s">
        <v>120</v>
      </c>
      <c r="AU29" s="133" t="s">
        <v>74</v>
      </c>
      <c r="AV29" s="133"/>
      <c r="AW29" s="133"/>
      <c r="AX29" s="133"/>
      <c r="AY29" s="133" t="s">
        <v>79</v>
      </c>
      <c r="AZ29" s="133"/>
      <c r="BA29" s="133"/>
      <c r="BB29" s="133"/>
      <c r="BC29" s="133" t="s">
        <v>79</v>
      </c>
      <c r="BD29" s="133"/>
      <c r="BE29" s="133"/>
      <c r="BF29" s="133"/>
      <c r="BG29" s="132"/>
      <c r="BH29" s="132"/>
      <c r="BI29" s="132"/>
      <c r="BJ29" s="132"/>
      <c r="BK29" s="137" t="s">
        <v>121</v>
      </c>
      <c r="BL29" s="137"/>
      <c r="BM29" s="137" t="s">
        <v>122</v>
      </c>
      <c r="BN29" s="137"/>
    </row>
    <row r="30" s="28" customFormat="true" ht="15" hidden="false" customHeight="true" outlineLevel="0" collapsed="false">
      <c r="A30" s="113"/>
      <c r="B30" s="121" t="s">
        <v>123</v>
      </c>
      <c r="C30" s="122"/>
      <c r="D30" s="123"/>
      <c r="E30" s="123"/>
      <c r="F30" s="124"/>
      <c r="G30" s="129"/>
      <c r="H30" s="130"/>
      <c r="I30" s="130"/>
      <c r="J30" s="131"/>
      <c r="K30" s="122"/>
      <c r="L30" s="123"/>
      <c r="M30" s="123"/>
      <c r="N30" s="124"/>
      <c r="O30" s="129"/>
      <c r="P30" s="130"/>
      <c r="Q30" s="130"/>
      <c r="R30" s="131"/>
      <c r="S30" s="125"/>
      <c r="T30" s="125"/>
      <c r="U30" s="125"/>
      <c r="V30" s="125"/>
      <c r="W30" s="113"/>
      <c r="X30" s="121" t="s">
        <v>123</v>
      </c>
      <c r="Y30" s="126"/>
      <c r="Z30" s="127"/>
      <c r="AA30" s="127"/>
      <c r="AB30" s="128"/>
      <c r="AC30" s="129"/>
      <c r="AD30" s="130"/>
      <c r="AE30" s="130"/>
      <c r="AF30" s="131"/>
      <c r="AG30" s="129"/>
      <c r="AH30" s="130"/>
      <c r="AI30" s="130"/>
      <c r="AJ30" s="131"/>
      <c r="AK30" s="129"/>
      <c r="AL30" s="130"/>
      <c r="AM30" s="130"/>
      <c r="AN30" s="131"/>
      <c r="AO30" s="129"/>
      <c r="AP30" s="130"/>
      <c r="AQ30" s="130"/>
      <c r="AR30" s="131"/>
      <c r="AS30" s="113"/>
      <c r="AT30" s="121" t="s">
        <v>123</v>
      </c>
      <c r="AU30" s="122"/>
      <c r="AV30" s="123"/>
      <c r="AW30" s="123"/>
      <c r="AX30" s="124"/>
      <c r="AY30" s="122"/>
      <c r="AZ30" s="123"/>
      <c r="BA30" s="123"/>
      <c r="BB30" s="124"/>
      <c r="BC30" s="129"/>
      <c r="BD30" s="130"/>
      <c r="BE30" s="130"/>
      <c r="BF30" s="131"/>
      <c r="BG30" s="132"/>
      <c r="BH30" s="132"/>
      <c r="BI30" s="132"/>
      <c r="BJ30" s="132"/>
      <c r="BK30" s="129"/>
      <c r="BL30" s="130"/>
      <c r="BM30" s="130"/>
      <c r="BN30" s="131"/>
    </row>
    <row r="31" s="28" customFormat="true" ht="12" hidden="false" customHeight="true" outlineLevel="0" collapsed="false">
      <c r="B31" s="57"/>
      <c r="X31" s="57"/>
      <c r="AT31" s="57"/>
    </row>
    <row r="32" s="28" customFormat="true" ht="19.5" hidden="false" customHeight="true" outlineLevel="0" collapsed="false">
      <c r="A32" s="110" t="s">
        <v>124</v>
      </c>
      <c r="B32" s="110"/>
      <c r="C32" s="112" t="n">
        <f aca="false">BK19+3</f>
        <v>46293</v>
      </c>
      <c r="D32" s="112"/>
      <c r="E32" s="112"/>
      <c r="F32" s="112"/>
      <c r="G32" s="112" t="n">
        <f aca="false">C32+1</f>
        <v>46294</v>
      </c>
      <c r="H32" s="112"/>
      <c r="I32" s="112"/>
      <c r="J32" s="112"/>
      <c r="K32" s="112" t="n">
        <f aca="false">G32+1</f>
        <v>46295</v>
      </c>
      <c r="L32" s="112"/>
      <c r="M32" s="112"/>
      <c r="N32" s="112"/>
      <c r="O32" s="112" t="n">
        <f aca="false">K32+1</f>
        <v>46296</v>
      </c>
      <c r="P32" s="112"/>
      <c r="Q32" s="112"/>
      <c r="R32" s="112"/>
      <c r="S32" s="112" t="n">
        <f aca="false">O32+1</f>
        <v>46297</v>
      </c>
      <c r="T32" s="112"/>
      <c r="U32" s="112"/>
      <c r="V32" s="112"/>
      <c r="W32" s="110" t="s">
        <v>125</v>
      </c>
      <c r="X32" s="110"/>
      <c r="Y32" s="112" t="n">
        <f aca="false">S32+3</f>
        <v>46300</v>
      </c>
      <c r="Z32" s="112"/>
      <c r="AA32" s="112"/>
      <c r="AB32" s="112"/>
      <c r="AC32" s="112" t="n">
        <f aca="false">Y32+1</f>
        <v>46301</v>
      </c>
      <c r="AD32" s="112"/>
      <c r="AE32" s="112"/>
      <c r="AF32" s="112"/>
      <c r="AG32" s="112" t="n">
        <f aca="false">AC32+1</f>
        <v>46302</v>
      </c>
      <c r="AH32" s="112"/>
      <c r="AI32" s="112"/>
      <c r="AJ32" s="112"/>
      <c r="AK32" s="112" t="n">
        <f aca="false">AG32+1</f>
        <v>46303</v>
      </c>
      <c r="AL32" s="112"/>
      <c r="AM32" s="112"/>
      <c r="AN32" s="112"/>
      <c r="AO32" s="112" t="n">
        <f aca="false">AK32+1</f>
        <v>46304</v>
      </c>
      <c r="AP32" s="112"/>
      <c r="AQ32" s="112"/>
      <c r="AR32" s="112"/>
      <c r="AS32" s="110" t="s">
        <v>126</v>
      </c>
      <c r="AT32" s="110"/>
      <c r="AU32" s="112" t="n">
        <f aca="false">AO32+3</f>
        <v>46307</v>
      </c>
      <c r="AV32" s="112"/>
      <c r="AW32" s="112"/>
      <c r="AX32" s="112"/>
      <c r="AY32" s="112" t="n">
        <f aca="false">AU32+1</f>
        <v>46308</v>
      </c>
      <c r="AZ32" s="112"/>
      <c r="BA32" s="112"/>
      <c r="BB32" s="112"/>
      <c r="BC32" s="112" t="n">
        <f aca="false">AY32+1</f>
        <v>46309</v>
      </c>
      <c r="BD32" s="112"/>
      <c r="BE32" s="112"/>
      <c r="BF32" s="112"/>
      <c r="BG32" s="112" t="n">
        <f aca="false">BC32+1</f>
        <v>46310</v>
      </c>
      <c r="BH32" s="112"/>
      <c r="BI32" s="112"/>
      <c r="BJ32" s="112"/>
      <c r="BK32" s="112" t="n">
        <f aca="false">BG32+1</f>
        <v>46311</v>
      </c>
      <c r="BL32" s="112"/>
      <c r="BM32" s="112"/>
      <c r="BN32" s="112"/>
    </row>
    <row r="33" s="28" customFormat="true" ht="19.5" hidden="false" customHeight="true" outlineLevel="0" collapsed="false">
      <c r="A33" s="26"/>
      <c r="B33" s="119"/>
      <c r="C33" s="116" t="s">
        <v>6</v>
      </c>
      <c r="D33" s="116"/>
      <c r="E33" s="116"/>
      <c r="F33" s="116"/>
      <c r="G33" s="115" t="s">
        <v>7</v>
      </c>
      <c r="H33" s="115"/>
      <c r="I33" s="115"/>
      <c r="J33" s="115"/>
      <c r="K33" s="116" t="s">
        <v>8</v>
      </c>
      <c r="L33" s="116"/>
      <c r="M33" s="116"/>
      <c r="N33" s="116"/>
      <c r="O33" s="116" t="s">
        <v>9</v>
      </c>
      <c r="P33" s="116"/>
      <c r="Q33" s="116"/>
      <c r="R33" s="116"/>
      <c r="S33" s="116" t="s">
        <v>10</v>
      </c>
      <c r="T33" s="116"/>
      <c r="U33" s="116"/>
      <c r="V33" s="116"/>
      <c r="W33" s="120"/>
      <c r="X33" s="119"/>
      <c r="Y33" s="116" t="s">
        <v>6</v>
      </c>
      <c r="Z33" s="116"/>
      <c r="AA33" s="116"/>
      <c r="AB33" s="116"/>
      <c r="AC33" s="117" t="s">
        <v>7</v>
      </c>
      <c r="AD33" s="117"/>
      <c r="AE33" s="117"/>
      <c r="AF33" s="117"/>
      <c r="AG33" s="115" t="s">
        <v>8</v>
      </c>
      <c r="AH33" s="115"/>
      <c r="AI33" s="115"/>
      <c r="AJ33" s="115"/>
      <c r="AK33" s="115" t="s">
        <v>9</v>
      </c>
      <c r="AL33" s="115"/>
      <c r="AM33" s="115"/>
      <c r="AN33" s="115"/>
      <c r="AO33" s="116" t="s">
        <v>10</v>
      </c>
      <c r="AP33" s="116"/>
      <c r="AQ33" s="116"/>
      <c r="AR33" s="116"/>
      <c r="AS33" s="120"/>
      <c r="AT33" s="119"/>
      <c r="AU33" s="118" t="s">
        <v>6</v>
      </c>
      <c r="AV33" s="118"/>
      <c r="AW33" s="118"/>
      <c r="AX33" s="118"/>
      <c r="AY33" s="116" t="s">
        <v>7</v>
      </c>
      <c r="AZ33" s="116"/>
      <c r="BA33" s="116"/>
      <c r="BB33" s="116"/>
      <c r="BC33" s="116" t="s">
        <v>8</v>
      </c>
      <c r="BD33" s="116"/>
      <c r="BE33" s="116"/>
      <c r="BF33" s="116"/>
      <c r="BG33" s="116" t="s">
        <v>9</v>
      </c>
      <c r="BH33" s="116"/>
      <c r="BI33" s="116"/>
      <c r="BJ33" s="116"/>
      <c r="BK33" s="116" t="s">
        <v>10</v>
      </c>
      <c r="BL33" s="116"/>
      <c r="BM33" s="116"/>
      <c r="BN33" s="116"/>
    </row>
    <row r="34" s="28" customFormat="true" ht="19.5" hidden="false" customHeight="true" outlineLevel="0" collapsed="false">
      <c r="B34" s="121" t="s">
        <v>103</v>
      </c>
      <c r="C34" s="129"/>
      <c r="D34" s="130"/>
      <c r="E34" s="130"/>
      <c r="F34" s="131"/>
      <c r="G34" s="129"/>
      <c r="H34" s="130"/>
      <c r="I34" s="130"/>
      <c r="J34" s="131"/>
      <c r="K34" s="129"/>
      <c r="L34" s="130"/>
      <c r="M34" s="130"/>
      <c r="N34" s="131"/>
      <c r="O34" s="129"/>
      <c r="P34" s="130"/>
      <c r="Q34" s="130"/>
      <c r="R34" s="131"/>
      <c r="S34" s="129"/>
      <c r="T34" s="130"/>
      <c r="U34" s="130"/>
      <c r="V34" s="131"/>
      <c r="W34" s="113"/>
      <c r="X34" s="121" t="s">
        <v>103</v>
      </c>
      <c r="Y34" s="129"/>
      <c r="Z34" s="130"/>
      <c r="AA34" s="130"/>
      <c r="AB34" s="131"/>
      <c r="AC34" s="138" t="s">
        <v>127</v>
      </c>
      <c r="AD34" s="138"/>
      <c r="AE34" s="138"/>
      <c r="AF34" s="138"/>
      <c r="AG34" s="133" t="s">
        <v>128</v>
      </c>
      <c r="AH34" s="133"/>
      <c r="AI34" s="133"/>
      <c r="AJ34" s="133"/>
      <c r="AK34" s="122" t="s">
        <v>129</v>
      </c>
      <c r="AL34" s="123"/>
      <c r="AM34" s="123"/>
      <c r="AN34" s="124"/>
      <c r="AO34" s="129"/>
      <c r="AP34" s="130"/>
      <c r="AQ34" s="130"/>
      <c r="AR34" s="131"/>
      <c r="AS34" s="113"/>
      <c r="AT34" s="117" t="s">
        <v>103</v>
      </c>
      <c r="AU34" s="139" t="s">
        <v>130</v>
      </c>
      <c r="AV34" s="139"/>
      <c r="AW34" s="139"/>
      <c r="AX34" s="139"/>
      <c r="AY34" s="140" t="s">
        <v>131</v>
      </c>
      <c r="AZ34" s="140"/>
      <c r="BA34" s="141"/>
      <c r="BB34" s="142"/>
      <c r="BC34" s="140" t="s">
        <v>132</v>
      </c>
      <c r="BD34" s="140"/>
      <c r="BE34" s="141"/>
      <c r="BF34" s="142"/>
      <c r="BG34" s="140" t="s">
        <v>133</v>
      </c>
      <c r="BH34" s="140"/>
      <c r="BI34" s="141"/>
      <c r="BJ34" s="142"/>
      <c r="BK34" s="140" t="s">
        <v>134</v>
      </c>
      <c r="BL34" s="140"/>
      <c r="BM34" s="141"/>
      <c r="BN34" s="142"/>
    </row>
    <row r="35" s="28" customFormat="true" ht="19.5" hidden="false" customHeight="true" outlineLevel="0" collapsed="false">
      <c r="B35" s="121" t="s">
        <v>107</v>
      </c>
      <c r="C35" s="129"/>
      <c r="D35" s="130"/>
      <c r="E35" s="130"/>
      <c r="F35" s="131"/>
      <c r="G35" s="129"/>
      <c r="H35" s="130"/>
      <c r="I35" s="130"/>
      <c r="J35" s="131"/>
      <c r="K35" s="129"/>
      <c r="L35" s="130"/>
      <c r="M35" s="130"/>
      <c r="N35" s="131"/>
      <c r="O35" s="129"/>
      <c r="P35" s="130"/>
      <c r="Q35" s="130"/>
      <c r="R35" s="131"/>
      <c r="S35" s="129"/>
      <c r="T35" s="130"/>
      <c r="U35" s="130"/>
      <c r="V35" s="131"/>
      <c r="W35" s="113"/>
      <c r="X35" s="121" t="s">
        <v>107</v>
      </c>
      <c r="Y35" s="129"/>
      <c r="Z35" s="130"/>
      <c r="AA35" s="130"/>
      <c r="AB35" s="131"/>
      <c r="AC35" s="138"/>
      <c r="AD35" s="138"/>
      <c r="AE35" s="138"/>
      <c r="AF35" s="138"/>
      <c r="AG35" s="133"/>
      <c r="AH35" s="133"/>
      <c r="AI35" s="133"/>
      <c r="AJ35" s="133"/>
      <c r="AK35" s="122"/>
      <c r="AL35" s="123"/>
      <c r="AM35" s="123"/>
      <c r="AN35" s="124"/>
      <c r="AO35" s="129"/>
      <c r="AP35" s="130"/>
      <c r="AQ35" s="130"/>
      <c r="AR35" s="131"/>
      <c r="AS35" s="113"/>
      <c r="AT35" s="117" t="s">
        <v>107</v>
      </c>
      <c r="AU35" s="139"/>
      <c r="AV35" s="139"/>
      <c r="AW35" s="139"/>
      <c r="AX35" s="139"/>
      <c r="AY35" s="140"/>
      <c r="AZ35" s="140"/>
      <c r="BB35" s="143"/>
      <c r="BC35" s="140"/>
      <c r="BD35" s="140"/>
      <c r="BF35" s="143"/>
      <c r="BG35" s="140"/>
      <c r="BH35" s="140"/>
      <c r="BJ35" s="143"/>
      <c r="BK35" s="140"/>
      <c r="BL35" s="140"/>
      <c r="BN35" s="143"/>
    </row>
    <row r="36" s="28" customFormat="true" ht="19.5" hidden="false" customHeight="true" outlineLevel="0" collapsed="false">
      <c r="B36" s="121" t="s">
        <v>109</v>
      </c>
      <c r="C36" s="129"/>
      <c r="D36" s="130"/>
      <c r="E36" s="130"/>
      <c r="F36" s="131"/>
      <c r="G36" s="129"/>
      <c r="H36" s="130"/>
      <c r="I36" s="130"/>
      <c r="J36" s="131"/>
      <c r="K36" s="129"/>
      <c r="L36" s="130"/>
      <c r="M36" s="130"/>
      <c r="N36" s="131"/>
      <c r="O36" s="129"/>
      <c r="P36" s="130"/>
      <c r="Q36" s="130"/>
      <c r="R36" s="131"/>
      <c r="S36" s="129"/>
      <c r="T36" s="130"/>
      <c r="U36" s="130"/>
      <c r="V36" s="131"/>
      <c r="W36" s="113"/>
      <c r="X36" s="121" t="s">
        <v>109</v>
      </c>
      <c r="Y36" s="129"/>
      <c r="Z36" s="130"/>
      <c r="AA36" s="130"/>
      <c r="AB36" s="131"/>
      <c r="AC36" s="138" t="s">
        <v>135</v>
      </c>
      <c r="AD36" s="138"/>
      <c r="AE36" s="138"/>
      <c r="AF36" s="138"/>
      <c r="AG36" s="144" t="s">
        <v>136</v>
      </c>
      <c r="AH36" s="144"/>
      <c r="AI36" s="144"/>
      <c r="AJ36" s="144"/>
      <c r="AK36" s="122"/>
      <c r="AL36" s="123"/>
      <c r="AM36" s="123"/>
      <c r="AN36" s="124"/>
      <c r="AO36" s="129"/>
      <c r="AP36" s="130"/>
      <c r="AQ36" s="130"/>
      <c r="AR36" s="131"/>
      <c r="AS36" s="113"/>
      <c r="AT36" s="117" t="s">
        <v>109</v>
      </c>
      <c r="AU36" s="139"/>
      <c r="AV36" s="139"/>
      <c r="AW36" s="139"/>
      <c r="AX36" s="139"/>
      <c r="AY36" s="140"/>
      <c r="AZ36" s="140"/>
      <c r="BB36" s="143"/>
      <c r="BC36" s="140"/>
      <c r="BD36" s="140"/>
      <c r="BF36" s="143"/>
      <c r="BG36" s="140"/>
      <c r="BH36" s="140"/>
      <c r="BJ36" s="143"/>
      <c r="BK36" s="140"/>
      <c r="BL36" s="140"/>
      <c r="BN36" s="143"/>
    </row>
    <row r="37" s="28" customFormat="true" ht="19.5" hidden="false" customHeight="true" outlineLevel="0" collapsed="false">
      <c r="B37" s="121" t="s">
        <v>110</v>
      </c>
      <c r="C37" s="129"/>
      <c r="D37" s="130"/>
      <c r="E37" s="130"/>
      <c r="F37" s="131"/>
      <c r="G37" s="145" t="s">
        <v>137</v>
      </c>
      <c r="H37" s="145"/>
      <c r="I37" s="145"/>
      <c r="J37" s="145"/>
      <c r="K37" s="129"/>
      <c r="L37" s="130"/>
      <c r="M37" s="130"/>
      <c r="N37" s="131"/>
      <c r="O37" s="129"/>
      <c r="P37" s="130"/>
      <c r="Q37" s="130"/>
      <c r="R37" s="131"/>
      <c r="S37" s="129"/>
      <c r="T37" s="130"/>
      <c r="U37" s="130"/>
      <c r="V37" s="131"/>
      <c r="W37" s="113"/>
      <c r="X37" s="121" t="s">
        <v>110</v>
      </c>
      <c r="Y37" s="129"/>
      <c r="Z37" s="130"/>
      <c r="AA37" s="130"/>
      <c r="AB37" s="131"/>
      <c r="AC37" s="138"/>
      <c r="AD37" s="138"/>
      <c r="AE37" s="138"/>
      <c r="AF37" s="138"/>
      <c r="AG37" s="144"/>
      <c r="AH37" s="144"/>
      <c r="AI37" s="144"/>
      <c r="AJ37" s="144"/>
      <c r="AK37" s="129"/>
      <c r="AL37" s="130"/>
      <c r="AM37" s="130"/>
      <c r="AN37" s="131"/>
      <c r="AO37" s="129"/>
      <c r="AP37" s="130"/>
      <c r="AQ37" s="130"/>
      <c r="AR37" s="131"/>
      <c r="AS37" s="113"/>
      <c r="AT37" s="117" t="s">
        <v>110</v>
      </c>
      <c r="AU37" s="139"/>
      <c r="AV37" s="139"/>
      <c r="AW37" s="139"/>
      <c r="AX37" s="139"/>
      <c r="AY37" s="140"/>
      <c r="AZ37" s="140"/>
      <c r="BA37" s="99"/>
      <c r="BB37" s="97"/>
      <c r="BC37" s="140"/>
      <c r="BD37" s="140"/>
      <c r="BE37" s="99"/>
      <c r="BF37" s="97"/>
      <c r="BG37" s="140"/>
      <c r="BH37" s="140"/>
      <c r="BI37" s="99"/>
      <c r="BJ37" s="97"/>
      <c r="BK37" s="140"/>
      <c r="BL37" s="140"/>
      <c r="BM37" s="99"/>
      <c r="BN37" s="97"/>
    </row>
    <row r="38" s="28" customFormat="true" ht="28.5" hidden="false" customHeight="true" outlineLevel="0" collapsed="false">
      <c r="B38" s="121" t="s">
        <v>111</v>
      </c>
      <c r="C38" s="146"/>
      <c r="D38" s="147"/>
      <c r="E38" s="147"/>
      <c r="F38" s="148"/>
      <c r="G38" s="145"/>
      <c r="H38" s="145"/>
      <c r="I38" s="145"/>
      <c r="J38" s="145"/>
      <c r="K38" s="146"/>
      <c r="L38" s="147"/>
      <c r="M38" s="147"/>
      <c r="N38" s="148"/>
      <c r="O38" s="149" t="s">
        <v>138</v>
      </c>
      <c r="P38" s="149"/>
      <c r="Q38" s="149"/>
      <c r="R38" s="149"/>
      <c r="S38" s="146"/>
      <c r="T38" s="147"/>
      <c r="U38" s="147"/>
      <c r="V38" s="148"/>
      <c r="W38" s="113"/>
      <c r="X38" s="117" t="s">
        <v>111</v>
      </c>
      <c r="Y38" s="146"/>
      <c r="Z38" s="147"/>
      <c r="AA38" s="147"/>
      <c r="AB38" s="148"/>
      <c r="AC38" s="150"/>
      <c r="AD38" s="151"/>
      <c r="AE38" s="151"/>
      <c r="AF38" s="152"/>
      <c r="AG38" s="145" t="s">
        <v>139</v>
      </c>
      <c r="AH38" s="145"/>
      <c r="AI38" s="145"/>
      <c r="AJ38" s="145"/>
      <c r="AK38" s="150"/>
      <c r="AL38" s="151"/>
      <c r="AM38" s="151"/>
      <c r="AN38" s="152"/>
      <c r="AO38" s="146"/>
      <c r="AP38" s="147"/>
      <c r="AQ38" s="147"/>
      <c r="AR38" s="148"/>
      <c r="AS38" s="113"/>
      <c r="AT38" s="117" t="s">
        <v>111</v>
      </c>
      <c r="AU38" s="139"/>
      <c r="AV38" s="139"/>
      <c r="AW38" s="139"/>
      <c r="AX38" s="139"/>
      <c r="BC38" s="130"/>
      <c r="BD38" s="130"/>
      <c r="BE38" s="130"/>
      <c r="BF38" s="131"/>
      <c r="BG38" s="133"/>
      <c r="BH38" s="133"/>
      <c r="BI38" s="133"/>
      <c r="BJ38" s="133"/>
      <c r="BK38" s="133"/>
      <c r="BL38" s="133"/>
      <c r="BM38" s="133"/>
      <c r="BN38" s="133"/>
    </row>
    <row r="39" s="28" customFormat="true" ht="19.5" hidden="false" customHeight="true" outlineLevel="0" collapsed="false">
      <c r="B39" s="117" t="s">
        <v>112</v>
      </c>
      <c r="C39" s="133" t="s">
        <v>84</v>
      </c>
      <c r="D39" s="133"/>
      <c r="E39" s="133"/>
      <c r="F39" s="133"/>
      <c r="G39" s="145"/>
      <c r="H39" s="145"/>
      <c r="I39" s="145"/>
      <c r="J39" s="145"/>
      <c r="K39" s="133" t="s">
        <v>84</v>
      </c>
      <c r="L39" s="133"/>
      <c r="M39" s="133"/>
      <c r="N39" s="133"/>
      <c r="O39" s="133" t="s">
        <v>84</v>
      </c>
      <c r="P39" s="133"/>
      <c r="Q39" s="133"/>
      <c r="R39" s="133"/>
      <c r="S39" s="133" t="s">
        <v>84</v>
      </c>
      <c r="T39" s="133"/>
      <c r="U39" s="133"/>
      <c r="V39" s="133"/>
      <c r="W39" s="113"/>
      <c r="X39" s="117" t="s">
        <v>112</v>
      </c>
      <c r="Y39" s="133" t="s">
        <v>84</v>
      </c>
      <c r="Z39" s="133"/>
      <c r="AA39" s="133"/>
      <c r="AB39" s="133"/>
      <c r="AC39" s="133" t="s">
        <v>84</v>
      </c>
      <c r="AD39" s="133"/>
      <c r="AE39" s="133"/>
      <c r="AF39" s="133"/>
      <c r="AG39" s="145"/>
      <c r="AH39" s="145"/>
      <c r="AI39" s="145"/>
      <c r="AJ39" s="145"/>
      <c r="AK39" s="133" t="s">
        <v>84</v>
      </c>
      <c r="AL39" s="133"/>
      <c r="AM39" s="133"/>
      <c r="AN39" s="133"/>
      <c r="AO39" s="133" t="s">
        <v>84</v>
      </c>
      <c r="AP39" s="133"/>
      <c r="AQ39" s="133"/>
      <c r="AR39" s="133"/>
      <c r="AS39" s="113"/>
      <c r="AT39" s="117" t="s">
        <v>112</v>
      </c>
      <c r="AU39" s="139"/>
      <c r="AV39" s="139"/>
      <c r="AW39" s="139"/>
      <c r="AX39" s="139"/>
      <c r="AY39" s="153" t="s">
        <v>140</v>
      </c>
      <c r="AZ39" s="153"/>
      <c r="BA39" s="153"/>
      <c r="BB39" s="15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</row>
    <row r="40" s="28" customFormat="true" ht="19.5" hidden="false" customHeight="true" outlineLevel="0" collapsed="false">
      <c r="B40" s="121" t="s">
        <v>115</v>
      </c>
      <c r="C40" s="133" t="s">
        <v>81</v>
      </c>
      <c r="D40" s="133"/>
      <c r="E40" s="133"/>
      <c r="F40" s="133"/>
      <c r="G40" s="145"/>
      <c r="H40" s="145"/>
      <c r="I40" s="145"/>
      <c r="J40" s="145"/>
      <c r="K40" s="136" t="s">
        <v>92</v>
      </c>
      <c r="L40" s="136"/>
      <c r="M40" s="136"/>
      <c r="N40" s="136"/>
      <c r="O40" s="133" t="s">
        <v>81</v>
      </c>
      <c r="P40" s="133"/>
      <c r="Q40" s="133"/>
      <c r="R40" s="133"/>
      <c r="S40" s="136" t="s">
        <v>92</v>
      </c>
      <c r="T40" s="136"/>
      <c r="U40" s="136"/>
      <c r="V40" s="136"/>
      <c r="W40" s="113"/>
      <c r="X40" s="121" t="s">
        <v>115</v>
      </c>
      <c r="Y40" s="133" t="s">
        <v>81</v>
      </c>
      <c r="Z40" s="133"/>
      <c r="AA40" s="133"/>
      <c r="AB40" s="133"/>
      <c r="AC40" s="136" t="s">
        <v>92</v>
      </c>
      <c r="AD40" s="136"/>
      <c r="AE40" s="136"/>
      <c r="AF40" s="136"/>
      <c r="AG40" s="136" t="s">
        <v>92</v>
      </c>
      <c r="AH40" s="136"/>
      <c r="AI40" s="136"/>
      <c r="AJ40" s="136"/>
      <c r="AK40" s="133" t="s">
        <v>81</v>
      </c>
      <c r="AL40" s="133"/>
      <c r="AM40" s="133"/>
      <c r="AN40" s="133"/>
      <c r="AO40" s="136" t="s">
        <v>92</v>
      </c>
      <c r="AP40" s="136"/>
      <c r="AQ40" s="136"/>
      <c r="AR40" s="136"/>
      <c r="AS40" s="113"/>
      <c r="AT40" s="117" t="s">
        <v>115</v>
      </c>
      <c r="AU40" s="139"/>
      <c r="AV40" s="139"/>
      <c r="AW40" s="139"/>
      <c r="AX40" s="139"/>
      <c r="AY40" s="133" t="s">
        <v>81</v>
      </c>
      <c r="AZ40" s="133"/>
      <c r="BA40" s="133"/>
      <c r="BB40" s="133"/>
      <c r="BC40" s="136" t="s">
        <v>92</v>
      </c>
      <c r="BD40" s="136"/>
      <c r="BE40" s="136"/>
      <c r="BF40" s="136"/>
      <c r="BG40" s="133" t="s">
        <v>81</v>
      </c>
      <c r="BH40" s="133"/>
      <c r="BI40" s="133"/>
      <c r="BJ40" s="133"/>
      <c r="BK40" s="136" t="s">
        <v>92</v>
      </c>
      <c r="BL40" s="136"/>
      <c r="BM40" s="136"/>
      <c r="BN40" s="136"/>
    </row>
    <row r="41" s="28" customFormat="true" ht="19.5" hidden="false" customHeight="true" outlineLevel="0" collapsed="false">
      <c r="B41" s="121" t="s">
        <v>117</v>
      </c>
      <c r="C41" s="133" t="s">
        <v>74</v>
      </c>
      <c r="D41" s="133"/>
      <c r="E41" s="133"/>
      <c r="F41" s="133"/>
      <c r="G41" s="133" t="s">
        <v>74</v>
      </c>
      <c r="H41" s="133"/>
      <c r="I41" s="133"/>
      <c r="J41" s="133"/>
      <c r="K41" s="133" t="s">
        <v>79</v>
      </c>
      <c r="L41" s="133"/>
      <c r="M41" s="133"/>
      <c r="N41" s="133"/>
      <c r="O41" s="133" t="s">
        <v>74</v>
      </c>
      <c r="P41" s="133"/>
      <c r="Q41" s="133"/>
      <c r="R41" s="133"/>
      <c r="S41" s="136" t="s">
        <v>92</v>
      </c>
      <c r="T41" s="136"/>
      <c r="U41" s="136"/>
      <c r="V41" s="136"/>
      <c r="W41" s="113"/>
      <c r="X41" s="121" t="s">
        <v>117</v>
      </c>
      <c r="Y41" s="154" t="s">
        <v>141</v>
      </c>
      <c r="Z41" s="154"/>
      <c r="AA41" s="155" t="s">
        <v>142</v>
      </c>
      <c r="AB41" s="155"/>
      <c r="AC41" s="136" t="s">
        <v>74</v>
      </c>
      <c r="AD41" s="136"/>
      <c r="AE41" s="136"/>
      <c r="AF41" s="136"/>
      <c r="AG41" s="133" t="s">
        <v>79</v>
      </c>
      <c r="AH41" s="133"/>
      <c r="AI41" s="133"/>
      <c r="AJ41" s="133"/>
      <c r="AK41" s="133" t="s">
        <v>74</v>
      </c>
      <c r="AL41" s="133"/>
      <c r="AM41" s="133"/>
      <c r="AN41" s="133"/>
      <c r="AO41" s="133" t="s">
        <v>79</v>
      </c>
      <c r="AP41" s="133"/>
      <c r="AQ41" s="133"/>
      <c r="AR41" s="133"/>
      <c r="AS41" s="113"/>
      <c r="AT41" s="117" t="s">
        <v>117</v>
      </c>
      <c r="AU41" s="139"/>
      <c r="AV41" s="139"/>
      <c r="AW41" s="139"/>
      <c r="AX41" s="139"/>
      <c r="AY41" s="133" t="s">
        <v>74</v>
      </c>
      <c r="AZ41" s="133"/>
      <c r="BA41" s="133"/>
      <c r="BB41" s="133"/>
      <c r="BC41" s="133" t="s">
        <v>143</v>
      </c>
      <c r="BD41" s="133"/>
      <c r="BE41" s="133"/>
      <c r="BF41" s="133"/>
      <c r="BG41" s="133" t="s">
        <v>74</v>
      </c>
      <c r="BH41" s="133"/>
      <c r="BI41" s="133"/>
      <c r="BJ41" s="133"/>
      <c r="BK41" s="137" t="s">
        <v>121</v>
      </c>
      <c r="BL41" s="137"/>
      <c r="BM41" s="137" t="s">
        <v>122</v>
      </c>
      <c r="BN41" s="137"/>
    </row>
    <row r="42" s="28" customFormat="true" ht="19.5" hidden="false" customHeight="true" outlineLevel="0" collapsed="false">
      <c r="B42" s="121" t="s">
        <v>120</v>
      </c>
      <c r="C42" s="133" t="s">
        <v>74</v>
      </c>
      <c r="D42" s="133"/>
      <c r="E42" s="133"/>
      <c r="F42" s="133"/>
      <c r="G42" s="133" t="s">
        <v>79</v>
      </c>
      <c r="H42" s="133"/>
      <c r="I42" s="133"/>
      <c r="J42" s="133"/>
      <c r="K42" s="156" t="s">
        <v>122</v>
      </c>
      <c r="L42" s="156"/>
      <c r="M42" s="156"/>
      <c r="N42" s="156"/>
      <c r="O42" s="133" t="s">
        <v>79</v>
      </c>
      <c r="P42" s="133"/>
      <c r="Q42" s="133"/>
      <c r="R42" s="133"/>
      <c r="S42" s="137" t="s">
        <v>121</v>
      </c>
      <c r="T42" s="137"/>
      <c r="U42" s="137" t="s">
        <v>144</v>
      </c>
      <c r="V42" s="137"/>
      <c r="W42" s="113"/>
      <c r="X42" s="121" t="s">
        <v>120</v>
      </c>
      <c r="Y42" s="154" t="s">
        <v>145</v>
      </c>
      <c r="Z42" s="154"/>
      <c r="AA42" s="155" t="s">
        <v>146</v>
      </c>
      <c r="AB42" s="155"/>
      <c r="AC42" s="137" t="s">
        <v>121</v>
      </c>
      <c r="AD42" s="137"/>
      <c r="AE42" s="137" t="s">
        <v>122</v>
      </c>
      <c r="AF42" s="137"/>
      <c r="AG42" s="133" t="s">
        <v>147</v>
      </c>
      <c r="AH42" s="133"/>
      <c r="AI42" s="133"/>
      <c r="AJ42" s="133"/>
      <c r="AK42" s="133" t="s">
        <v>79</v>
      </c>
      <c r="AL42" s="133"/>
      <c r="AM42" s="133"/>
      <c r="AN42" s="133"/>
      <c r="AO42" s="137" t="s">
        <v>121</v>
      </c>
      <c r="AP42" s="137"/>
      <c r="AQ42" s="137" t="s">
        <v>144</v>
      </c>
      <c r="AR42" s="137"/>
      <c r="AS42" s="113"/>
      <c r="AT42" s="121" t="s">
        <v>120</v>
      </c>
      <c r="AU42" s="139"/>
      <c r="AV42" s="139"/>
      <c r="AW42" s="139"/>
      <c r="AX42" s="139"/>
      <c r="AY42" s="133" t="s">
        <v>74</v>
      </c>
      <c r="AZ42" s="133"/>
      <c r="BA42" s="133"/>
      <c r="BB42" s="133"/>
      <c r="BC42" s="137" t="s">
        <v>121</v>
      </c>
      <c r="BD42" s="137"/>
      <c r="BE42" s="137" t="s">
        <v>122</v>
      </c>
      <c r="BF42" s="137"/>
      <c r="BG42" s="133" t="s">
        <v>79</v>
      </c>
      <c r="BH42" s="133"/>
      <c r="BI42" s="133"/>
      <c r="BJ42" s="133"/>
      <c r="BK42" s="129"/>
      <c r="BL42" s="130"/>
      <c r="BM42" s="130"/>
      <c r="BN42" s="131"/>
    </row>
    <row r="43" s="28" customFormat="true" ht="19.5" hidden="false" customHeight="true" outlineLevel="0" collapsed="false">
      <c r="B43" s="117" t="s">
        <v>123</v>
      </c>
      <c r="C43" s="133"/>
      <c r="D43" s="133"/>
      <c r="E43" s="133"/>
      <c r="F43" s="133"/>
      <c r="G43" s="137" t="s">
        <v>118</v>
      </c>
      <c r="H43" s="137"/>
      <c r="I43" s="137" t="s">
        <v>119</v>
      </c>
      <c r="J43" s="137"/>
      <c r="K43" s="129"/>
      <c r="L43" s="130"/>
      <c r="M43" s="130"/>
      <c r="N43" s="131"/>
      <c r="O43" s="137" t="s">
        <v>121</v>
      </c>
      <c r="P43" s="137"/>
      <c r="Q43" s="137" t="s">
        <v>144</v>
      </c>
      <c r="R43" s="137"/>
      <c r="S43" s="129"/>
      <c r="T43" s="130"/>
      <c r="U43" s="130"/>
      <c r="V43" s="131"/>
      <c r="W43" s="113"/>
      <c r="X43" s="117" t="s">
        <v>123</v>
      </c>
      <c r="Y43" s="150"/>
      <c r="Z43" s="151"/>
      <c r="AA43" s="151"/>
      <c r="AB43" s="152"/>
      <c r="AC43" s="129"/>
      <c r="AD43" s="130"/>
      <c r="AE43" s="130"/>
      <c r="AF43" s="130"/>
      <c r="AG43" s="157"/>
      <c r="AH43" s="157"/>
      <c r="AI43" s="157"/>
      <c r="AJ43" s="158"/>
      <c r="AK43" s="122"/>
      <c r="AL43" s="123"/>
      <c r="AM43" s="123"/>
      <c r="AN43" s="124"/>
      <c r="AO43" s="133"/>
      <c r="AP43" s="133"/>
      <c r="AQ43" s="133"/>
      <c r="AR43" s="133"/>
      <c r="AS43" s="113"/>
      <c r="AT43" s="117" t="s">
        <v>123</v>
      </c>
      <c r="AU43" s="139"/>
      <c r="AV43" s="139"/>
      <c r="AW43" s="139"/>
      <c r="AX43" s="139"/>
      <c r="AY43" s="137" t="s">
        <v>118</v>
      </c>
      <c r="AZ43" s="137"/>
      <c r="BA43" s="137" t="s">
        <v>119</v>
      </c>
      <c r="BB43" s="137"/>
      <c r="BC43" s="159"/>
      <c r="BD43" s="160"/>
      <c r="BE43" s="160"/>
      <c r="BF43" s="138"/>
      <c r="BG43" s="137" t="s">
        <v>118</v>
      </c>
      <c r="BH43" s="137"/>
      <c r="BI43" s="137" t="s">
        <v>119</v>
      </c>
      <c r="BJ43" s="137"/>
      <c r="BK43" s="129"/>
      <c r="BL43" s="130"/>
      <c r="BM43" s="130"/>
      <c r="BN43" s="131"/>
    </row>
    <row r="44" s="28" customFormat="true" ht="7.5" hidden="false" customHeight="true" outlineLevel="0" collapsed="false">
      <c r="B44" s="57"/>
      <c r="X44" s="57"/>
      <c r="AT44" s="57"/>
    </row>
    <row r="45" s="28" customFormat="true" ht="19.5" hidden="false" customHeight="true" outlineLevel="0" collapsed="false">
      <c r="A45" s="110" t="s">
        <v>148</v>
      </c>
      <c r="B45" s="110"/>
      <c r="C45" s="112" t="n">
        <f aca="false">BK32+3</f>
        <v>46314</v>
      </c>
      <c r="D45" s="112"/>
      <c r="E45" s="112"/>
      <c r="F45" s="112"/>
      <c r="G45" s="112" t="n">
        <f aca="false">C45+1</f>
        <v>46315</v>
      </c>
      <c r="H45" s="112"/>
      <c r="I45" s="112"/>
      <c r="J45" s="112"/>
      <c r="K45" s="112" t="n">
        <f aca="false">G45+1</f>
        <v>46316</v>
      </c>
      <c r="L45" s="112"/>
      <c r="M45" s="112"/>
      <c r="N45" s="112"/>
      <c r="O45" s="112" t="n">
        <f aca="false">K45+1</f>
        <v>46317</v>
      </c>
      <c r="P45" s="112"/>
      <c r="Q45" s="112"/>
      <c r="R45" s="112"/>
      <c r="S45" s="112" t="n">
        <f aca="false">O45+1</f>
        <v>46318</v>
      </c>
      <c r="T45" s="112"/>
      <c r="U45" s="112"/>
      <c r="V45" s="112"/>
      <c r="W45" s="110" t="s">
        <v>149</v>
      </c>
      <c r="X45" s="110"/>
      <c r="Y45" s="112" t="n">
        <f aca="false">S45+3</f>
        <v>46321</v>
      </c>
      <c r="Z45" s="112"/>
      <c r="AA45" s="112"/>
      <c r="AB45" s="112"/>
      <c r="AC45" s="112" t="n">
        <f aca="false">Y45+1</f>
        <v>46322</v>
      </c>
      <c r="AD45" s="112"/>
      <c r="AE45" s="112"/>
      <c r="AF45" s="112"/>
      <c r="AG45" s="112" t="n">
        <f aca="false">AC45+1</f>
        <v>46323</v>
      </c>
      <c r="AH45" s="112"/>
      <c r="AI45" s="112"/>
      <c r="AJ45" s="112"/>
      <c r="AK45" s="112" t="n">
        <f aca="false">AG45+1</f>
        <v>46324</v>
      </c>
      <c r="AL45" s="112"/>
      <c r="AM45" s="112"/>
      <c r="AN45" s="112"/>
      <c r="AO45" s="112" t="n">
        <f aca="false">AK45+1</f>
        <v>46325</v>
      </c>
      <c r="AP45" s="112"/>
      <c r="AQ45" s="112"/>
      <c r="AR45" s="112"/>
      <c r="AS45" s="110" t="s">
        <v>150</v>
      </c>
      <c r="AT45" s="110"/>
      <c r="AU45" s="112" t="n">
        <f aca="false">AO45+3</f>
        <v>46328</v>
      </c>
      <c r="AV45" s="112"/>
      <c r="AW45" s="112"/>
      <c r="AX45" s="112"/>
      <c r="AY45" s="112" t="n">
        <f aca="false">AU45+1</f>
        <v>46329</v>
      </c>
      <c r="AZ45" s="112"/>
      <c r="BA45" s="112"/>
      <c r="BB45" s="112"/>
      <c r="BC45" s="112" t="n">
        <f aca="false">AY45+1</f>
        <v>46330</v>
      </c>
      <c r="BD45" s="112"/>
      <c r="BE45" s="112"/>
      <c r="BF45" s="112"/>
      <c r="BG45" s="112" t="n">
        <f aca="false">BC45+1</f>
        <v>46331</v>
      </c>
      <c r="BH45" s="112"/>
      <c r="BI45" s="112"/>
      <c r="BJ45" s="112"/>
      <c r="BK45" s="112" t="n">
        <f aca="false">BG45+1</f>
        <v>46332</v>
      </c>
      <c r="BL45" s="112"/>
      <c r="BM45" s="112"/>
      <c r="BN45" s="112"/>
    </row>
    <row r="46" s="28" customFormat="true" ht="19.5" hidden="false" customHeight="true" outlineLevel="0" collapsed="false">
      <c r="A46" s="26"/>
      <c r="B46" s="119"/>
      <c r="C46" s="116" t="s">
        <v>6</v>
      </c>
      <c r="D46" s="116"/>
      <c r="E46" s="116"/>
      <c r="F46" s="116"/>
      <c r="G46" s="116" t="s">
        <v>7</v>
      </c>
      <c r="H46" s="116"/>
      <c r="I46" s="116"/>
      <c r="J46" s="116"/>
      <c r="K46" s="116" t="s">
        <v>8</v>
      </c>
      <c r="L46" s="116"/>
      <c r="M46" s="116"/>
      <c r="N46" s="116"/>
      <c r="O46" s="116" t="s">
        <v>9</v>
      </c>
      <c r="P46" s="116"/>
      <c r="Q46" s="116"/>
      <c r="R46" s="116"/>
      <c r="S46" s="116" t="s">
        <v>10</v>
      </c>
      <c r="T46" s="116"/>
      <c r="U46" s="116"/>
      <c r="V46" s="116"/>
      <c r="W46" s="120"/>
      <c r="X46" s="117"/>
      <c r="Y46" s="116" t="s">
        <v>6</v>
      </c>
      <c r="Z46" s="116"/>
      <c r="AA46" s="116"/>
      <c r="AB46" s="116"/>
      <c r="AC46" s="41" t="s">
        <v>7</v>
      </c>
      <c r="AD46" s="41"/>
      <c r="AE46" s="41"/>
      <c r="AF46" s="41"/>
      <c r="AG46" s="117" t="s">
        <v>8</v>
      </c>
      <c r="AH46" s="117"/>
      <c r="AI46" s="117"/>
      <c r="AJ46" s="117"/>
      <c r="AK46" s="117" t="s">
        <v>9</v>
      </c>
      <c r="AL46" s="117"/>
      <c r="AM46" s="117"/>
      <c r="AN46" s="117"/>
      <c r="AO46" s="115" t="s">
        <v>10</v>
      </c>
      <c r="AP46" s="115"/>
      <c r="AQ46" s="115"/>
      <c r="AR46" s="115"/>
      <c r="AS46" s="26"/>
      <c r="AT46" s="119"/>
      <c r="AU46" s="115" t="s">
        <v>6</v>
      </c>
      <c r="AV46" s="115"/>
      <c r="AW46" s="115"/>
      <c r="AX46" s="115"/>
      <c r="AY46" s="116" t="s">
        <v>7</v>
      </c>
      <c r="AZ46" s="116"/>
      <c r="BA46" s="116"/>
      <c r="BB46" s="116"/>
      <c r="BC46" s="115" t="s">
        <v>8</v>
      </c>
      <c r="BD46" s="115"/>
      <c r="BE46" s="115"/>
      <c r="BF46" s="115"/>
      <c r="BG46" s="115" t="s">
        <v>9</v>
      </c>
      <c r="BH46" s="115"/>
      <c r="BI46" s="115"/>
      <c r="BJ46" s="115"/>
      <c r="BK46" s="115" t="s">
        <v>10</v>
      </c>
      <c r="BL46" s="115"/>
      <c r="BM46" s="115"/>
      <c r="BN46" s="115"/>
    </row>
    <row r="47" s="28" customFormat="true" ht="19.5" hidden="false" customHeight="true" outlineLevel="0" collapsed="false">
      <c r="A47" s="26"/>
      <c r="B47" s="121" t="s">
        <v>103</v>
      </c>
      <c r="C47" s="137" t="s">
        <v>151</v>
      </c>
      <c r="D47" s="137"/>
      <c r="E47" s="161"/>
      <c r="F47" s="162"/>
      <c r="G47" s="137" t="s">
        <v>152</v>
      </c>
      <c r="H47" s="137"/>
      <c r="I47" s="163" t="s">
        <v>153</v>
      </c>
      <c r="J47" s="163"/>
      <c r="K47" s="164"/>
      <c r="L47" s="141"/>
      <c r="M47" s="165" t="s">
        <v>154</v>
      </c>
      <c r="N47" s="165"/>
      <c r="O47" s="164"/>
      <c r="P47" s="141"/>
      <c r="Q47" s="166" t="s">
        <v>155</v>
      </c>
      <c r="R47" s="166"/>
      <c r="S47" s="137" t="s">
        <v>156</v>
      </c>
      <c r="T47" s="137"/>
      <c r="U47" s="140" t="s">
        <v>157</v>
      </c>
      <c r="V47" s="140"/>
      <c r="W47" s="167"/>
      <c r="X47" s="121" t="s">
        <v>103</v>
      </c>
      <c r="Y47" s="168" t="s">
        <v>158</v>
      </c>
      <c r="Z47" s="168"/>
      <c r="AA47" s="140" t="s">
        <v>159</v>
      </c>
      <c r="AB47" s="140"/>
      <c r="AC47" s="164"/>
      <c r="AD47" s="141"/>
      <c r="AE47" s="140" t="s">
        <v>160</v>
      </c>
      <c r="AF47" s="140"/>
      <c r="AG47" s="166" t="s">
        <v>161</v>
      </c>
      <c r="AH47" s="166"/>
      <c r="AI47" s="141"/>
      <c r="AJ47" s="141"/>
      <c r="AK47" s="169" t="s">
        <v>162</v>
      </c>
      <c r="AL47" s="166"/>
      <c r="AM47" s="170" t="s">
        <v>163</v>
      </c>
      <c r="AN47" s="170"/>
      <c r="AO47" s="164"/>
      <c r="AP47" s="141"/>
      <c r="AQ47" s="137" t="s">
        <v>164</v>
      </c>
      <c r="AR47" s="137"/>
      <c r="AT47" s="121" t="s">
        <v>103</v>
      </c>
      <c r="AU47" s="164"/>
      <c r="AV47" s="141"/>
      <c r="AW47" s="141"/>
      <c r="AX47" s="142"/>
      <c r="AY47" s="164"/>
      <c r="AZ47" s="141"/>
      <c r="BA47" s="141"/>
      <c r="BB47" s="142"/>
      <c r="BC47" s="164"/>
      <c r="BD47" s="141"/>
      <c r="BE47" s="141"/>
      <c r="BF47" s="142"/>
      <c r="BG47" s="137" t="s">
        <v>165</v>
      </c>
      <c r="BH47" s="137"/>
      <c r="BI47" s="141"/>
      <c r="BJ47" s="142"/>
      <c r="BK47" s="137" t="s">
        <v>166</v>
      </c>
      <c r="BL47" s="137"/>
      <c r="BM47" s="141"/>
      <c r="BN47" s="142"/>
    </row>
    <row r="48" s="28" customFormat="true" ht="19.5" hidden="false" customHeight="true" outlineLevel="0" collapsed="false">
      <c r="A48" s="26"/>
      <c r="B48" s="121" t="s">
        <v>107</v>
      </c>
      <c r="C48" s="137"/>
      <c r="D48" s="137"/>
      <c r="E48" s="171"/>
      <c r="F48" s="172"/>
      <c r="G48" s="137"/>
      <c r="H48" s="137"/>
      <c r="I48" s="163"/>
      <c r="J48" s="163"/>
      <c r="K48" s="173"/>
      <c r="M48" s="165"/>
      <c r="N48" s="165"/>
      <c r="O48" s="173"/>
      <c r="Q48" s="166"/>
      <c r="R48" s="166"/>
      <c r="S48" s="137"/>
      <c r="T48" s="137"/>
      <c r="U48" s="140"/>
      <c r="V48" s="140"/>
      <c r="W48" s="174"/>
      <c r="X48" s="121" t="s">
        <v>107</v>
      </c>
      <c r="Y48" s="168"/>
      <c r="Z48" s="168"/>
      <c r="AA48" s="140"/>
      <c r="AB48" s="140"/>
      <c r="AC48" s="173"/>
      <c r="AE48" s="140"/>
      <c r="AF48" s="140"/>
      <c r="AG48" s="166"/>
      <c r="AH48" s="166"/>
      <c r="AK48" s="169"/>
      <c r="AL48" s="166"/>
      <c r="AM48" s="170"/>
      <c r="AN48" s="170"/>
      <c r="AO48" s="173"/>
      <c r="AQ48" s="137"/>
      <c r="AR48" s="137"/>
      <c r="AT48" s="121" t="s">
        <v>107</v>
      </c>
      <c r="AU48" s="173"/>
      <c r="AX48" s="143"/>
      <c r="AY48" s="173"/>
      <c r="BB48" s="143"/>
      <c r="BC48" s="173"/>
      <c r="BF48" s="143"/>
      <c r="BG48" s="137"/>
      <c r="BH48" s="137"/>
      <c r="BJ48" s="143"/>
      <c r="BK48" s="137"/>
      <c r="BL48" s="137"/>
      <c r="BN48" s="143"/>
    </row>
    <row r="49" s="28" customFormat="true" ht="19.5" hidden="false" customHeight="true" outlineLevel="0" collapsed="false">
      <c r="A49" s="26"/>
      <c r="B49" s="121" t="s">
        <v>109</v>
      </c>
      <c r="C49" s="137" t="s">
        <v>167</v>
      </c>
      <c r="D49" s="137"/>
      <c r="E49" s="161"/>
      <c r="F49" s="162"/>
      <c r="G49" s="137" t="s">
        <v>168</v>
      </c>
      <c r="H49" s="137"/>
      <c r="I49" s="163"/>
      <c r="J49" s="163"/>
      <c r="K49" s="173"/>
      <c r="M49" s="165"/>
      <c r="N49" s="165"/>
      <c r="O49" s="173"/>
      <c r="Q49" s="166"/>
      <c r="R49" s="166"/>
      <c r="S49" s="137" t="s">
        <v>169</v>
      </c>
      <c r="T49" s="137"/>
      <c r="U49" s="140"/>
      <c r="V49" s="140"/>
      <c r="W49" s="174"/>
      <c r="X49" s="121" t="s">
        <v>109</v>
      </c>
      <c r="Y49" s="137" t="s">
        <v>170</v>
      </c>
      <c r="Z49" s="137"/>
      <c r="AA49" s="140"/>
      <c r="AB49" s="140"/>
      <c r="AC49" s="173"/>
      <c r="AE49" s="140"/>
      <c r="AF49" s="140"/>
      <c r="AG49" s="166"/>
      <c r="AH49" s="166"/>
      <c r="AI49" s="175" t="s">
        <v>171</v>
      </c>
      <c r="AJ49" s="175"/>
      <c r="AK49" s="169"/>
      <c r="AL49" s="176"/>
      <c r="AM49" s="177" t="s">
        <v>172</v>
      </c>
      <c r="AN49" s="177"/>
      <c r="AO49" s="173"/>
      <c r="AQ49" s="164"/>
      <c r="AR49" s="142"/>
      <c r="AT49" s="121" t="s">
        <v>109</v>
      </c>
      <c r="AU49" s="173"/>
      <c r="AX49" s="143"/>
      <c r="AY49" s="173"/>
      <c r="BB49" s="143"/>
      <c r="BC49" s="173"/>
      <c r="BF49" s="143"/>
      <c r="BG49" s="137" t="s">
        <v>173</v>
      </c>
      <c r="BH49" s="137"/>
      <c r="BJ49" s="143"/>
      <c r="BK49" s="137" t="s">
        <v>164</v>
      </c>
      <c r="BL49" s="137"/>
      <c r="BN49" s="143"/>
    </row>
    <row r="50" s="28" customFormat="true" ht="19.5" hidden="false" customHeight="true" outlineLevel="0" collapsed="false">
      <c r="A50" s="26"/>
      <c r="B50" s="121" t="s">
        <v>110</v>
      </c>
      <c r="C50" s="137"/>
      <c r="D50" s="137"/>
      <c r="E50" s="178"/>
      <c r="F50" s="179"/>
      <c r="G50" s="137"/>
      <c r="H50" s="137"/>
      <c r="I50" s="163"/>
      <c r="J50" s="163"/>
      <c r="K50" s="98"/>
      <c r="L50" s="99"/>
      <c r="M50" s="165"/>
      <c r="N50" s="165"/>
      <c r="O50" s="98"/>
      <c r="P50" s="99"/>
      <c r="Q50" s="166"/>
      <c r="R50" s="166"/>
      <c r="S50" s="137"/>
      <c r="T50" s="137"/>
      <c r="U50" s="140"/>
      <c r="V50" s="140"/>
      <c r="W50" s="148"/>
      <c r="X50" s="121" t="s">
        <v>110</v>
      </c>
      <c r="Y50" s="137"/>
      <c r="Z50" s="137"/>
      <c r="AA50" s="140"/>
      <c r="AB50" s="140"/>
      <c r="AC50" s="98"/>
      <c r="AD50" s="99"/>
      <c r="AE50" s="140"/>
      <c r="AF50" s="140"/>
      <c r="AG50" s="166"/>
      <c r="AH50" s="166"/>
      <c r="AI50" s="175"/>
      <c r="AJ50" s="175"/>
      <c r="AK50" s="169"/>
      <c r="AL50" s="180"/>
      <c r="AM50" s="177"/>
      <c r="AN50" s="177"/>
      <c r="AO50" s="98"/>
      <c r="AP50" s="99"/>
      <c r="AQ50" s="98"/>
      <c r="AR50" s="97"/>
      <c r="AT50" s="121" t="s">
        <v>110</v>
      </c>
      <c r="AU50" s="181" t="s">
        <v>174</v>
      </c>
      <c r="AV50" s="181"/>
      <c r="AW50" s="181"/>
      <c r="AX50" s="181"/>
      <c r="AY50" s="173"/>
      <c r="BB50" s="143"/>
      <c r="BC50" s="173"/>
      <c r="BF50" s="143"/>
      <c r="BG50" s="137"/>
      <c r="BH50" s="137"/>
      <c r="BJ50" s="143"/>
      <c r="BK50" s="137"/>
      <c r="BL50" s="137"/>
      <c r="BN50" s="143"/>
    </row>
    <row r="51" s="28" customFormat="true" ht="19.5" hidden="false" customHeight="true" outlineLevel="0" collapsed="false">
      <c r="A51" s="26"/>
      <c r="B51" s="121" t="s">
        <v>111</v>
      </c>
      <c r="C51" s="150"/>
      <c r="D51" s="151"/>
      <c r="E51" s="151"/>
      <c r="F51" s="152"/>
      <c r="G51" s="182"/>
      <c r="H51" s="182"/>
      <c r="I51" s="182"/>
      <c r="J51" s="183"/>
      <c r="K51" s="184"/>
      <c r="L51" s="48"/>
      <c r="M51" s="48"/>
      <c r="N51" s="185"/>
      <c r="O51" s="184"/>
      <c r="P51" s="48"/>
      <c r="Q51" s="48"/>
      <c r="R51" s="185"/>
      <c r="S51" s="186"/>
      <c r="T51" s="186"/>
      <c r="U51" s="186"/>
      <c r="V51" s="187"/>
      <c r="W51" s="113"/>
      <c r="X51" s="117" t="s">
        <v>111</v>
      </c>
      <c r="Y51" s="129"/>
      <c r="Z51" s="130"/>
      <c r="AA51" s="130"/>
      <c r="AB51" s="131"/>
      <c r="AG51" s="184"/>
      <c r="AH51" s="48"/>
      <c r="AI51" s="48"/>
      <c r="AJ51" s="185"/>
      <c r="AK51" s="159"/>
      <c r="AL51" s="160"/>
      <c r="AM51" s="48"/>
      <c r="AN51" s="185"/>
      <c r="AO51" s="129"/>
      <c r="AP51" s="130"/>
      <c r="AQ51" s="130"/>
      <c r="AR51" s="131"/>
      <c r="AT51" s="121" t="s">
        <v>111</v>
      </c>
      <c r="AU51" s="181"/>
      <c r="AV51" s="181"/>
      <c r="AW51" s="181"/>
      <c r="AX51" s="181"/>
      <c r="AY51" s="184"/>
      <c r="AZ51" s="48"/>
      <c r="BA51" s="48"/>
      <c r="BB51" s="185"/>
      <c r="BC51" s="130"/>
      <c r="BD51" s="130"/>
      <c r="BE51" s="130"/>
      <c r="BF51" s="131"/>
      <c r="BG51" s="188" t="s">
        <v>175</v>
      </c>
      <c r="BH51" s="188"/>
      <c r="BI51" s="188"/>
      <c r="BJ51" s="188"/>
      <c r="BK51" s="130"/>
      <c r="BL51" s="130"/>
      <c r="BM51" s="130"/>
      <c r="BN51" s="131"/>
    </row>
    <row r="52" s="28" customFormat="true" ht="19.5" hidden="false" customHeight="true" outlineLevel="0" collapsed="false">
      <c r="A52" s="26"/>
      <c r="B52" s="121" t="s">
        <v>112</v>
      </c>
      <c r="C52" s="133" t="s">
        <v>84</v>
      </c>
      <c r="D52" s="133"/>
      <c r="E52" s="133"/>
      <c r="F52" s="133"/>
      <c r="G52" s="133" t="s">
        <v>84</v>
      </c>
      <c r="H52" s="133"/>
      <c r="I52" s="133"/>
      <c r="J52" s="133"/>
      <c r="K52" s="133" t="s">
        <v>84</v>
      </c>
      <c r="L52" s="133"/>
      <c r="M52" s="133"/>
      <c r="N52" s="133"/>
      <c r="O52" s="133" t="s">
        <v>84</v>
      </c>
      <c r="P52" s="133"/>
      <c r="Q52" s="133"/>
      <c r="R52" s="133"/>
      <c r="S52" s="133" t="s">
        <v>84</v>
      </c>
      <c r="T52" s="133"/>
      <c r="U52" s="133"/>
      <c r="V52" s="133"/>
      <c r="W52" s="113"/>
      <c r="X52" s="117" t="s">
        <v>112</v>
      </c>
      <c r="Y52" s="133" t="s">
        <v>84</v>
      </c>
      <c r="Z52" s="133"/>
      <c r="AA52" s="133"/>
      <c r="AB52" s="133"/>
      <c r="AC52" s="133" t="s">
        <v>84</v>
      </c>
      <c r="AD52" s="133"/>
      <c r="AE52" s="133"/>
      <c r="AF52" s="133"/>
      <c r="AG52" s="133" t="s">
        <v>84</v>
      </c>
      <c r="AH52" s="133"/>
      <c r="AI52" s="133"/>
      <c r="AJ52" s="133"/>
      <c r="AK52" s="133" t="s">
        <v>84</v>
      </c>
      <c r="AL52" s="133"/>
      <c r="AM52" s="133"/>
      <c r="AN52" s="133"/>
      <c r="AO52" s="189" t="s">
        <v>176</v>
      </c>
      <c r="AP52" s="189"/>
      <c r="AQ52" s="189"/>
      <c r="AR52" s="189"/>
      <c r="AT52" s="121" t="s">
        <v>112</v>
      </c>
      <c r="AU52" s="181"/>
      <c r="AV52" s="181"/>
      <c r="AW52" s="181"/>
      <c r="AX52" s="181"/>
      <c r="AY52" s="189" t="s">
        <v>177</v>
      </c>
      <c r="AZ52" s="189"/>
      <c r="BA52" s="189"/>
      <c r="BB52" s="189"/>
      <c r="BC52" s="189" t="s">
        <v>178</v>
      </c>
      <c r="BD52" s="189"/>
      <c r="BE52" s="189"/>
      <c r="BF52" s="189"/>
      <c r="BG52" s="133" t="s">
        <v>74</v>
      </c>
      <c r="BH52" s="133"/>
      <c r="BI52" s="133"/>
      <c r="BJ52" s="133"/>
      <c r="BK52" s="190" t="s">
        <v>179</v>
      </c>
      <c r="BL52" s="190"/>
      <c r="BM52" s="190"/>
      <c r="BN52" s="190"/>
    </row>
    <row r="53" s="28" customFormat="true" ht="19.5" hidden="false" customHeight="true" outlineLevel="0" collapsed="false">
      <c r="A53" s="26"/>
      <c r="B53" s="121" t="s">
        <v>115</v>
      </c>
      <c r="C53" s="133" t="s">
        <v>81</v>
      </c>
      <c r="D53" s="133"/>
      <c r="E53" s="133"/>
      <c r="F53" s="133"/>
      <c r="G53" s="133" t="s">
        <v>81</v>
      </c>
      <c r="H53" s="133"/>
      <c r="I53" s="133"/>
      <c r="J53" s="133"/>
      <c r="K53" s="133" t="s">
        <v>92</v>
      </c>
      <c r="L53" s="133"/>
      <c r="M53" s="133"/>
      <c r="N53" s="133"/>
      <c r="O53" s="133" t="s">
        <v>81</v>
      </c>
      <c r="P53" s="133"/>
      <c r="Q53" s="133"/>
      <c r="R53" s="133"/>
      <c r="S53" s="133" t="s">
        <v>92</v>
      </c>
      <c r="T53" s="133"/>
      <c r="U53" s="133"/>
      <c r="V53" s="133"/>
      <c r="W53" s="113"/>
      <c r="X53" s="121" t="s">
        <v>115</v>
      </c>
      <c r="Y53" s="133" t="s">
        <v>81</v>
      </c>
      <c r="Z53" s="133"/>
      <c r="AA53" s="133"/>
      <c r="AB53" s="133"/>
      <c r="AC53" s="133" t="s">
        <v>81</v>
      </c>
      <c r="AD53" s="133"/>
      <c r="AE53" s="133"/>
      <c r="AF53" s="133"/>
      <c r="AG53" s="133" t="s">
        <v>92</v>
      </c>
      <c r="AH53" s="133"/>
      <c r="AI53" s="133"/>
      <c r="AJ53" s="133"/>
      <c r="AK53" s="133" t="s">
        <v>81</v>
      </c>
      <c r="AL53" s="133"/>
      <c r="AM53" s="133"/>
      <c r="AN53" s="133"/>
      <c r="AO53" s="133" t="s">
        <v>92</v>
      </c>
      <c r="AP53" s="133"/>
      <c r="AQ53" s="133"/>
      <c r="AR53" s="133"/>
      <c r="AT53" s="121" t="s">
        <v>115</v>
      </c>
      <c r="AU53" s="173"/>
      <c r="AX53" s="143"/>
      <c r="AY53" s="133" t="s">
        <v>81</v>
      </c>
      <c r="AZ53" s="133"/>
      <c r="BA53" s="133"/>
      <c r="BB53" s="133"/>
      <c r="BC53" s="133" t="s">
        <v>92</v>
      </c>
      <c r="BD53" s="133"/>
      <c r="BE53" s="133"/>
      <c r="BF53" s="133"/>
      <c r="BG53" s="133" t="s">
        <v>81</v>
      </c>
      <c r="BH53" s="133"/>
      <c r="BI53" s="133"/>
      <c r="BJ53" s="133"/>
      <c r="BK53" s="133" t="s">
        <v>92</v>
      </c>
      <c r="BL53" s="133"/>
      <c r="BM53" s="133"/>
      <c r="BN53" s="133"/>
    </row>
    <row r="54" s="28" customFormat="true" ht="19.5" hidden="false" customHeight="true" outlineLevel="0" collapsed="false">
      <c r="A54" s="26"/>
      <c r="B54" s="121" t="s">
        <v>117</v>
      </c>
      <c r="C54" s="133" t="s">
        <v>74</v>
      </c>
      <c r="D54" s="133"/>
      <c r="E54" s="133"/>
      <c r="F54" s="133"/>
      <c r="G54" s="133" t="s">
        <v>74</v>
      </c>
      <c r="H54" s="133"/>
      <c r="I54" s="133"/>
      <c r="J54" s="133"/>
      <c r="K54" s="191" t="s">
        <v>79</v>
      </c>
      <c r="L54" s="191"/>
      <c r="M54" s="191"/>
      <c r="N54" s="191"/>
      <c r="O54" s="133" t="s">
        <v>74</v>
      </c>
      <c r="P54" s="133"/>
      <c r="Q54" s="133"/>
      <c r="R54" s="133"/>
      <c r="S54" s="137" t="s">
        <v>118</v>
      </c>
      <c r="T54" s="137"/>
      <c r="U54" s="137" t="s">
        <v>147</v>
      </c>
      <c r="V54" s="137"/>
      <c r="W54" s="113"/>
      <c r="X54" s="121" t="s">
        <v>117</v>
      </c>
      <c r="Y54" s="192" t="s">
        <v>145</v>
      </c>
      <c r="Z54" s="192"/>
      <c r="AA54" s="193" t="s">
        <v>180</v>
      </c>
      <c r="AB54" s="193"/>
      <c r="AC54" s="133" t="s">
        <v>74</v>
      </c>
      <c r="AD54" s="133"/>
      <c r="AE54" s="133"/>
      <c r="AF54" s="133"/>
      <c r="AG54" s="136" t="s">
        <v>89</v>
      </c>
      <c r="AH54" s="136"/>
      <c r="AI54" s="136"/>
      <c r="AJ54" s="136"/>
      <c r="AK54" s="133" t="s">
        <v>74</v>
      </c>
      <c r="AL54" s="133"/>
      <c r="AM54" s="133"/>
      <c r="AN54" s="133"/>
      <c r="AO54" s="136" t="s">
        <v>89</v>
      </c>
      <c r="AP54" s="136"/>
      <c r="AQ54" s="136"/>
      <c r="AR54" s="136"/>
      <c r="AT54" s="121" t="s">
        <v>117</v>
      </c>
      <c r="AU54" s="173"/>
      <c r="AX54" s="143"/>
      <c r="AY54" s="133" t="s">
        <v>74</v>
      </c>
      <c r="AZ54" s="133"/>
      <c r="BA54" s="133"/>
      <c r="BB54" s="133"/>
      <c r="BC54" s="133" t="s">
        <v>89</v>
      </c>
      <c r="BD54" s="133"/>
      <c r="BE54" s="133"/>
      <c r="BF54" s="133"/>
      <c r="BG54" s="133" t="s">
        <v>74</v>
      </c>
      <c r="BH54" s="133"/>
      <c r="BI54" s="133"/>
      <c r="BJ54" s="133"/>
      <c r="BK54" s="133" t="s">
        <v>89</v>
      </c>
      <c r="BL54" s="133"/>
      <c r="BM54" s="133"/>
      <c r="BN54" s="133"/>
    </row>
    <row r="55" s="28" customFormat="true" ht="12" hidden="false" customHeight="true" outlineLevel="0" collapsed="false">
      <c r="A55" s="26"/>
      <c r="B55" s="116" t="s">
        <v>120</v>
      </c>
      <c r="C55" s="133" t="s">
        <v>74</v>
      </c>
      <c r="D55" s="133"/>
      <c r="E55" s="133"/>
      <c r="F55" s="133"/>
      <c r="G55" s="133" t="s">
        <v>79</v>
      </c>
      <c r="H55" s="133"/>
      <c r="I55" s="133"/>
      <c r="J55" s="133"/>
      <c r="K55" s="137" t="s">
        <v>121</v>
      </c>
      <c r="L55" s="137"/>
      <c r="M55" s="137" t="s">
        <v>122</v>
      </c>
      <c r="N55" s="137"/>
      <c r="O55" s="191" t="s">
        <v>79</v>
      </c>
      <c r="P55" s="191"/>
      <c r="Q55" s="191"/>
      <c r="R55" s="191"/>
      <c r="S55" s="133" t="s">
        <v>84</v>
      </c>
      <c r="T55" s="133"/>
      <c r="U55" s="133"/>
      <c r="V55" s="133"/>
      <c r="W55" s="113"/>
      <c r="X55" s="194" t="s">
        <v>120</v>
      </c>
      <c r="Y55" s="192" t="s">
        <v>141</v>
      </c>
      <c r="Z55" s="192"/>
      <c r="AA55" s="193" t="s">
        <v>181</v>
      </c>
      <c r="AB55" s="193"/>
      <c r="AC55" s="133" t="s">
        <v>79</v>
      </c>
      <c r="AD55" s="133"/>
      <c r="AE55" s="133"/>
      <c r="AF55" s="133"/>
      <c r="AG55" s="137" t="s">
        <v>182</v>
      </c>
      <c r="AH55" s="137"/>
      <c r="AI55" s="137"/>
      <c r="AJ55" s="137"/>
      <c r="AK55" s="133" t="s">
        <v>79</v>
      </c>
      <c r="AL55" s="133"/>
      <c r="AM55" s="133"/>
      <c r="AN55" s="133"/>
      <c r="AO55" s="137" t="s">
        <v>183</v>
      </c>
      <c r="AP55" s="137"/>
      <c r="AQ55" s="137"/>
      <c r="AR55" s="137"/>
      <c r="AT55" s="194" t="s">
        <v>120</v>
      </c>
      <c r="AU55" s="184"/>
      <c r="AV55" s="48"/>
      <c r="AW55" s="48"/>
      <c r="AX55" s="185"/>
      <c r="AY55" s="133" t="s">
        <v>79</v>
      </c>
      <c r="AZ55" s="133"/>
      <c r="BA55" s="133"/>
      <c r="BB55" s="133"/>
      <c r="BC55" s="133" t="s">
        <v>184</v>
      </c>
      <c r="BD55" s="133"/>
      <c r="BE55" s="133"/>
      <c r="BF55" s="133"/>
      <c r="BG55" s="133" t="s">
        <v>79</v>
      </c>
      <c r="BH55" s="133"/>
      <c r="BI55" s="133"/>
      <c r="BJ55" s="133"/>
      <c r="BK55" s="133" t="s">
        <v>185</v>
      </c>
      <c r="BL55" s="133"/>
      <c r="BM55" s="133"/>
      <c r="BN55" s="133"/>
    </row>
    <row r="56" s="28" customFormat="true" ht="19.5" hidden="false" customHeight="true" outlineLevel="0" collapsed="false">
      <c r="A56" s="26"/>
      <c r="B56" s="117" t="s">
        <v>123</v>
      </c>
      <c r="C56" s="129"/>
      <c r="D56" s="130"/>
      <c r="E56" s="130"/>
      <c r="F56" s="131"/>
      <c r="G56" s="137" t="s">
        <v>118</v>
      </c>
      <c r="H56" s="137"/>
      <c r="I56" s="137" t="s">
        <v>119</v>
      </c>
      <c r="J56" s="137"/>
      <c r="K56" s="129"/>
      <c r="L56" s="130"/>
      <c r="M56" s="130"/>
      <c r="N56" s="131"/>
      <c r="O56" s="137" t="s">
        <v>121</v>
      </c>
      <c r="P56" s="137"/>
      <c r="Q56" s="137" t="s">
        <v>122</v>
      </c>
      <c r="R56" s="137"/>
      <c r="S56" s="129"/>
      <c r="T56" s="130"/>
      <c r="U56" s="130"/>
      <c r="V56" s="131"/>
      <c r="W56" s="113"/>
      <c r="X56" s="117" t="s">
        <v>123</v>
      </c>
      <c r="Y56" s="184"/>
      <c r="Z56" s="48"/>
      <c r="AA56" s="48"/>
      <c r="AB56" s="185"/>
      <c r="AC56" s="137" t="s">
        <v>118</v>
      </c>
      <c r="AD56" s="137"/>
      <c r="AE56" s="137" t="s">
        <v>119</v>
      </c>
      <c r="AF56" s="137"/>
      <c r="AG56" s="122"/>
      <c r="AH56" s="123"/>
      <c r="AI56" s="123"/>
      <c r="AJ56" s="124"/>
      <c r="AK56" s="137" t="s">
        <v>121</v>
      </c>
      <c r="AL56" s="137"/>
      <c r="AM56" s="137" t="s">
        <v>122</v>
      </c>
      <c r="AN56" s="137"/>
      <c r="AO56" s="122"/>
      <c r="AP56" s="123"/>
      <c r="AQ56" s="123"/>
      <c r="AR56" s="124"/>
      <c r="AT56" s="121" t="s">
        <v>123</v>
      </c>
      <c r="AU56" s="129"/>
      <c r="AV56" s="130"/>
      <c r="AW56" s="130"/>
      <c r="AX56" s="131"/>
      <c r="AY56" s="137" t="s">
        <v>118</v>
      </c>
      <c r="AZ56" s="137"/>
      <c r="BA56" s="137" t="s">
        <v>119</v>
      </c>
      <c r="BB56" s="137"/>
      <c r="BC56" s="184"/>
      <c r="BD56" s="48"/>
      <c r="BE56" s="48"/>
      <c r="BF56" s="185"/>
      <c r="BG56" s="137" t="s">
        <v>121</v>
      </c>
      <c r="BH56" s="137"/>
      <c r="BI56" s="137" t="s">
        <v>122</v>
      </c>
      <c r="BJ56" s="137"/>
      <c r="BK56" s="129"/>
      <c r="BL56" s="130"/>
      <c r="BM56" s="130"/>
      <c r="BN56" s="131"/>
      <c r="BT56" s="195"/>
      <c r="BU56" s="195"/>
      <c r="BV56" s="195"/>
    </row>
    <row r="57" s="28" customFormat="true" ht="19.5" hidden="false" customHeight="true" outlineLevel="0" collapsed="false">
      <c r="B57" s="57"/>
      <c r="X57" s="57"/>
      <c r="AT57" s="57"/>
      <c r="BT57" s="147"/>
      <c r="BU57" s="147"/>
      <c r="BV57" s="147"/>
    </row>
    <row r="58" s="28" customFormat="true" ht="19.5" hidden="false" customHeight="true" outlineLevel="0" collapsed="false">
      <c r="A58" s="110" t="s">
        <v>186</v>
      </c>
      <c r="B58" s="110"/>
      <c r="C58" s="112" t="n">
        <f aca="false">BK45+3</f>
        <v>46335</v>
      </c>
      <c r="D58" s="112"/>
      <c r="E58" s="112"/>
      <c r="F58" s="112"/>
      <c r="G58" s="112" t="n">
        <f aca="false">C58+1</f>
        <v>46336</v>
      </c>
      <c r="H58" s="112"/>
      <c r="I58" s="112"/>
      <c r="J58" s="112"/>
      <c r="K58" s="112" t="n">
        <f aca="false">G58+1</f>
        <v>46337</v>
      </c>
      <c r="L58" s="112"/>
      <c r="M58" s="112"/>
      <c r="N58" s="112"/>
      <c r="O58" s="112" t="n">
        <f aca="false">K58+1</f>
        <v>46338</v>
      </c>
      <c r="P58" s="112"/>
      <c r="Q58" s="112"/>
      <c r="R58" s="112"/>
      <c r="S58" s="112" t="n">
        <f aca="false">O58+1</f>
        <v>46339</v>
      </c>
      <c r="T58" s="112"/>
      <c r="U58" s="112"/>
      <c r="V58" s="112"/>
      <c r="W58" s="110" t="s">
        <v>187</v>
      </c>
      <c r="X58" s="110"/>
      <c r="Y58" s="112" t="n">
        <f aca="false">S58+3</f>
        <v>46342</v>
      </c>
      <c r="Z58" s="112"/>
      <c r="AA58" s="112"/>
      <c r="AB58" s="112"/>
      <c r="AC58" s="112" t="n">
        <f aca="false">Y58+1</f>
        <v>46343</v>
      </c>
      <c r="AD58" s="112"/>
      <c r="AE58" s="112"/>
      <c r="AF58" s="112"/>
      <c r="AG58" s="112" t="n">
        <f aca="false">AC58+1</f>
        <v>46344</v>
      </c>
      <c r="AH58" s="112"/>
      <c r="AI58" s="112"/>
      <c r="AJ58" s="112"/>
      <c r="AK58" s="112" t="n">
        <f aca="false">AG58+1</f>
        <v>46345</v>
      </c>
      <c r="AL58" s="112"/>
      <c r="AM58" s="112"/>
      <c r="AN58" s="112"/>
      <c r="AO58" s="112" t="n">
        <f aca="false">AK58+1</f>
        <v>46346</v>
      </c>
      <c r="AP58" s="112"/>
      <c r="AQ58" s="112"/>
      <c r="AR58" s="112"/>
      <c r="AS58" s="110" t="s">
        <v>188</v>
      </c>
      <c r="AT58" s="110"/>
      <c r="AU58" s="112" t="n">
        <f aca="false">AO58+3</f>
        <v>46349</v>
      </c>
      <c r="AV58" s="112"/>
      <c r="AW58" s="112"/>
      <c r="AX58" s="112"/>
      <c r="AY58" s="112" t="n">
        <f aca="false">AU58+1</f>
        <v>46350</v>
      </c>
      <c r="AZ58" s="112"/>
      <c r="BA58" s="112"/>
      <c r="BB58" s="112"/>
      <c r="BC58" s="112" t="n">
        <f aca="false">AY58+1</f>
        <v>46351</v>
      </c>
      <c r="BD58" s="112"/>
      <c r="BE58" s="112"/>
      <c r="BF58" s="112"/>
      <c r="BG58" s="112" t="n">
        <f aca="false">BC58+1</f>
        <v>46352</v>
      </c>
      <c r="BH58" s="112"/>
      <c r="BI58" s="112"/>
      <c r="BJ58" s="112"/>
      <c r="BK58" s="112" t="n">
        <f aca="false">BG58+1</f>
        <v>46353</v>
      </c>
      <c r="BL58" s="112"/>
      <c r="BM58" s="112"/>
      <c r="BN58" s="112"/>
      <c r="BT58" s="113"/>
      <c r="BU58" s="113"/>
      <c r="BV58" s="174"/>
    </row>
    <row r="59" s="28" customFormat="true" ht="19.5" hidden="false" customHeight="true" outlineLevel="0" collapsed="false">
      <c r="A59" s="26"/>
      <c r="B59" s="119"/>
      <c r="C59" s="116" t="s">
        <v>6</v>
      </c>
      <c r="D59" s="116"/>
      <c r="E59" s="116"/>
      <c r="F59" s="116"/>
      <c r="G59" s="116" t="s">
        <v>7</v>
      </c>
      <c r="H59" s="116"/>
      <c r="I59" s="116"/>
      <c r="J59" s="116"/>
      <c r="K59" s="116" t="s">
        <v>8</v>
      </c>
      <c r="L59" s="116"/>
      <c r="M59" s="116"/>
      <c r="N59" s="116"/>
      <c r="O59" s="116" t="s">
        <v>9</v>
      </c>
      <c r="P59" s="116"/>
      <c r="Q59" s="116"/>
      <c r="R59" s="116"/>
      <c r="S59" s="116" t="s">
        <v>10</v>
      </c>
      <c r="T59" s="116"/>
      <c r="U59" s="116"/>
      <c r="V59" s="116"/>
      <c r="W59" s="120"/>
      <c r="X59" s="119"/>
      <c r="Y59" s="116" t="s">
        <v>6</v>
      </c>
      <c r="Z59" s="116"/>
      <c r="AA59" s="116"/>
      <c r="AB59" s="116"/>
      <c r="AC59" s="116" t="s">
        <v>7</v>
      </c>
      <c r="AD59" s="116"/>
      <c r="AE59" s="116"/>
      <c r="AF59" s="116"/>
      <c r="AG59" s="116" t="s">
        <v>8</v>
      </c>
      <c r="AH59" s="116"/>
      <c r="AI59" s="116"/>
      <c r="AJ59" s="116"/>
      <c r="AK59" s="116" t="s">
        <v>9</v>
      </c>
      <c r="AL59" s="116"/>
      <c r="AM59" s="116"/>
      <c r="AN59" s="116"/>
      <c r="AO59" s="116" t="s">
        <v>10</v>
      </c>
      <c r="AP59" s="116"/>
      <c r="AQ59" s="116"/>
      <c r="AR59" s="116"/>
      <c r="AS59" s="120"/>
      <c r="AT59" s="119"/>
      <c r="AU59" s="116" t="s">
        <v>6</v>
      </c>
      <c r="AV59" s="116"/>
      <c r="AW59" s="116"/>
      <c r="AX59" s="116"/>
      <c r="AY59" s="116" t="s">
        <v>7</v>
      </c>
      <c r="AZ59" s="116"/>
      <c r="BA59" s="116"/>
      <c r="BB59" s="116"/>
      <c r="BC59" s="116" t="s">
        <v>8</v>
      </c>
      <c r="BD59" s="116"/>
      <c r="BE59" s="116"/>
      <c r="BF59" s="116"/>
      <c r="BG59" s="116" t="s">
        <v>9</v>
      </c>
      <c r="BH59" s="116"/>
      <c r="BI59" s="116"/>
      <c r="BJ59" s="116"/>
      <c r="BK59" s="116" t="s">
        <v>10</v>
      </c>
      <c r="BL59" s="116"/>
      <c r="BM59" s="116"/>
      <c r="BN59" s="116"/>
      <c r="BT59" s="147"/>
      <c r="BU59" s="147"/>
      <c r="BV59" s="148"/>
    </row>
    <row r="60" s="28" customFormat="true" ht="19.5" hidden="false" customHeight="true" outlineLevel="0" collapsed="false">
      <c r="B60" s="121" t="s">
        <v>103</v>
      </c>
      <c r="C60" s="196" t="s">
        <v>189</v>
      </c>
      <c r="D60" s="196"/>
      <c r="E60" s="196"/>
      <c r="F60" s="196"/>
      <c r="G60" s="130"/>
      <c r="H60" s="130"/>
      <c r="I60" s="130"/>
      <c r="J60" s="131"/>
      <c r="K60" s="129"/>
      <c r="L60" s="130"/>
      <c r="M60" s="130"/>
      <c r="N60" s="131"/>
      <c r="O60" s="133" t="s">
        <v>190</v>
      </c>
      <c r="P60" s="133"/>
      <c r="Q60" s="133"/>
      <c r="R60" s="133"/>
      <c r="S60" s="133" t="s">
        <v>191</v>
      </c>
      <c r="T60" s="133"/>
      <c r="U60" s="133"/>
      <c r="V60" s="133"/>
      <c r="W60" s="113"/>
      <c r="X60" s="121" t="s">
        <v>103</v>
      </c>
      <c r="Y60" s="197" t="s">
        <v>192</v>
      </c>
      <c r="Z60" s="197"/>
      <c r="AA60" s="197"/>
      <c r="AB60" s="197"/>
      <c r="AC60" s="133" t="s">
        <v>193</v>
      </c>
      <c r="AD60" s="133"/>
      <c r="AE60" s="133"/>
      <c r="AF60" s="133"/>
      <c r="AG60" s="133" t="s">
        <v>194</v>
      </c>
      <c r="AH60" s="133"/>
      <c r="AI60" s="133"/>
      <c r="AJ60" s="133"/>
      <c r="AK60" s="133" t="s">
        <v>195</v>
      </c>
      <c r="AL60" s="133"/>
      <c r="AM60" s="133"/>
      <c r="AN60" s="133"/>
      <c r="AO60" s="133" t="s">
        <v>196</v>
      </c>
      <c r="AP60" s="133"/>
      <c r="AQ60" s="133"/>
      <c r="AR60" s="133"/>
      <c r="AS60" s="113"/>
      <c r="AT60" s="117" t="s">
        <v>103</v>
      </c>
      <c r="AU60" s="164"/>
      <c r="AV60" s="141"/>
      <c r="AW60" s="141"/>
      <c r="AX60" s="142"/>
      <c r="AY60" s="164"/>
      <c r="AZ60" s="141"/>
      <c r="BA60" s="141"/>
      <c r="BB60" s="142"/>
      <c r="BC60" s="137" t="s">
        <v>197</v>
      </c>
      <c r="BD60" s="137"/>
      <c r="BE60" s="141"/>
      <c r="BF60" s="141"/>
      <c r="BG60" s="137" t="s">
        <v>198</v>
      </c>
      <c r="BH60" s="137"/>
      <c r="BI60" s="137" t="s">
        <v>199</v>
      </c>
      <c r="BJ60" s="137"/>
      <c r="BK60" s="137" t="s">
        <v>200</v>
      </c>
      <c r="BL60" s="137"/>
      <c r="BM60" s="137"/>
      <c r="BN60" s="137"/>
      <c r="BT60" s="161"/>
      <c r="BU60" s="161"/>
      <c r="BV60" s="161"/>
    </row>
    <row r="61" s="28" customFormat="true" ht="13.5" hidden="false" customHeight="true" outlineLevel="0" collapsed="false">
      <c r="B61" s="121" t="s">
        <v>107</v>
      </c>
      <c r="C61" s="196"/>
      <c r="D61" s="196"/>
      <c r="E61" s="196"/>
      <c r="F61" s="196"/>
      <c r="G61" s="173"/>
      <c r="J61" s="143"/>
      <c r="O61" s="133"/>
      <c r="P61" s="133"/>
      <c r="Q61" s="133"/>
      <c r="R61" s="133"/>
      <c r="S61" s="133"/>
      <c r="T61" s="133"/>
      <c r="U61" s="133"/>
      <c r="V61" s="133"/>
      <c r="W61" s="113"/>
      <c r="X61" s="121" t="s">
        <v>107</v>
      </c>
      <c r="Y61" s="197"/>
      <c r="Z61" s="197"/>
      <c r="AA61" s="197"/>
      <c r="AB61" s="197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13"/>
      <c r="AT61" s="117" t="s">
        <v>107</v>
      </c>
      <c r="AU61" s="173"/>
      <c r="AX61" s="143"/>
      <c r="AY61" s="98"/>
      <c r="AZ61" s="99"/>
      <c r="BA61" s="99"/>
      <c r="BB61" s="97"/>
      <c r="BC61" s="137"/>
      <c r="BD61" s="137"/>
      <c r="BE61" s="99"/>
      <c r="BF61" s="99"/>
      <c r="BG61" s="137"/>
      <c r="BH61" s="137"/>
      <c r="BI61" s="137"/>
      <c r="BJ61" s="137"/>
      <c r="BK61" s="137"/>
      <c r="BL61" s="137"/>
      <c r="BM61" s="137"/>
      <c r="BN61" s="137"/>
      <c r="BT61" s="171"/>
      <c r="BU61" s="171"/>
      <c r="BV61" s="171"/>
    </row>
    <row r="62" s="28" customFormat="true" ht="16.5" hidden="false" customHeight="true" outlineLevel="0" collapsed="false">
      <c r="B62" s="121" t="s">
        <v>109</v>
      </c>
      <c r="G62" s="173"/>
      <c r="J62" s="143"/>
      <c r="O62" s="137" t="s">
        <v>201</v>
      </c>
      <c r="P62" s="137"/>
      <c r="Q62" s="137"/>
      <c r="R62" s="137"/>
      <c r="S62" s="133" t="s">
        <v>202</v>
      </c>
      <c r="T62" s="133"/>
      <c r="U62" s="133"/>
      <c r="V62" s="133"/>
      <c r="W62" s="113"/>
      <c r="X62" s="121" t="s">
        <v>109</v>
      </c>
      <c r="Y62" s="173"/>
      <c r="AB62" s="143"/>
      <c r="AC62" s="133" t="s">
        <v>203</v>
      </c>
      <c r="AD62" s="133"/>
      <c r="AE62" s="133"/>
      <c r="AF62" s="133"/>
      <c r="AG62" s="133" t="s">
        <v>204</v>
      </c>
      <c r="AH62" s="133"/>
      <c r="AI62" s="133"/>
      <c r="AJ62" s="133"/>
      <c r="AK62" s="133" t="s">
        <v>205</v>
      </c>
      <c r="AL62" s="133"/>
      <c r="AM62" s="133"/>
      <c r="AN62" s="133"/>
      <c r="AO62" s="168" t="s">
        <v>206</v>
      </c>
      <c r="AP62" s="168"/>
      <c r="AQ62" s="168"/>
      <c r="AR62" s="168"/>
      <c r="AS62" s="113"/>
      <c r="AT62" s="117" t="s">
        <v>109</v>
      </c>
      <c r="AU62" s="173"/>
      <c r="AX62" s="143"/>
      <c r="AY62" s="177" t="s">
        <v>207</v>
      </c>
      <c r="AZ62" s="177"/>
      <c r="BC62" s="137" t="s">
        <v>208</v>
      </c>
      <c r="BD62" s="137"/>
      <c r="BE62" s="141"/>
      <c r="BF62" s="141"/>
      <c r="BG62" s="164"/>
      <c r="BH62" s="142"/>
      <c r="BI62" s="137" t="s">
        <v>209</v>
      </c>
      <c r="BJ62" s="137"/>
      <c r="BK62" s="168" t="s">
        <v>210</v>
      </c>
      <c r="BL62" s="168"/>
      <c r="BM62" s="168"/>
      <c r="BN62" s="168"/>
      <c r="BT62" s="178"/>
      <c r="BU62" s="178"/>
      <c r="BV62" s="179"/>
    </row>
    <row r="63" s="28" customFormat="true" ht="16.5" hidden="false" customHeight="true" outlineLevel="0" collapsed="false">
      <c r="B63" s="121" t="s">
        <v>110</v>
      </c>
      <c r="C63" s="173"/>
      <c r="F63" s="143"/>
      <c r="J63" s="143"/>
      <c r="K63" s="198"/>
      <c r="L63" s="198"/>
      <c r="M63" s="198"/>
      <c r="N63" s="198"/>
      <c r="O63" s="137"/>
      <c r="P63" s="137"/>
      <c r="Q63" s="137"/>
      <c r="R63" s="137"/>
      <c r="S63" s="133"/>
      <c r="T63" s="133"/>
      <c r="U63" s="133"/>
      <c r="V63" s="133"/>
      <c r="W63" s="113"/>
      <c r="X63" s="121" t="s">
        <v>110</v>
      </c>
      <c r="Y63" s="173"/>
      <c r="AB63" s="143"/>
      <c r="AC63" s="133"/>
      <c r="AD63" s="133"/>
      <c r="AE63" s="133"/>
      <c r="AF63" s="133"/>
      <c r="AG63" s="133"/>
      <c r="AH63" s="133"/>
      <c r="AI63" s="133"/>
      <c r="AJ63" s="133"/>
      <c r="AK63" s="133"/>
      <c r="AL63" s="133"/>
      <c r="AM63" s="133"/>
      <c r="AN63" s="133"/>
      <c r="AO63" s="168"/>
      <c r="AP63" s="168"/>
      <c r="AQ63" s="168"/>
      <c r="AR63" s="168"/>
      <c r="AS63" s="113"/>
      <c r="AT63" s="117" t="s">
        <v>110</v>
      </c>
      <c r="AU63" s="173"/>
      <c r="AX63" s="143"/>
      <c r="AY63" s="177"/>
      <c r="AZ63" s="177"/>
      <c r="BC63" s="137"/>
      <c r="BD63" s="137"/>
      <c r="BE63" s="99"/>
      <c r="BF63" s="99"/>
      <c r="BG63" s="98"/>
      <c r="BH63" s="97"/>
      <c r="BI63" s="137"/>
      <c r="BJ63" s="137"/>
      <c r="BK63" s="168"/>
      <c r="BL63" s="168"/>
      <c r="BM63" s="168"/>
      <c r="BN63" s="168"/>
      <c r="BT63" s="171"/>
      <c r="BU63" s="171"/>
      <c r="BV63" s="172"/>
    </row>
    <row r="64" s="28" customFormat="true" ht="13.5" hidden="false" customHeight="true" outlineLevel="0" collapsed="false">
      <c r="B64" s="121" t="s">
        <v>111</v>
      </c>
      <c r="C64" s="173"/>
      <c r="F64" s="143"/>
      <c r="G64" s="99"/>
      <c r="H64" s="99"/>
      <c r="I64" s="99"/>
      <c r="J64" s="97"/>
      <c r="K64" s="199"/>
      <c r="L64" s="157"/>
      <c r="M64" s="157"/>
      <c r="N64" s="158"/>
      <c r="O64" s="129"/>
      <c r="P64" s="130"/>
      <c r="Q64" s="130"/>
      <c r="R64" s="131"/>
      <c r="S64" s="129"/>
      <c r="T64" s="130"/>
      <c r="U64" s="130"/>
      <c r="V64" s="131"/>
      <c r="W64" s="113"/>
      <c r="X64" s="121" t="s">
        <v>111</v>
      </c>
      <c r="Y64" s="173"/>
      <c r="AB64" s="143"/>
      <c r="AC64" s="144"/>
      <c r="AD64" s="144"/>
      <c r="AE64" s="144"/>
      <c r="AF64" s="144"/>
      <c r="AG64" s="173"/>
      <c r="AJ64" s="143"/>
      <c r="AK64" s="129"/>
      <c r="AL64" s="130"/>
      <c r="AM64" s="130"/>
      <c r="AN64" s="131"/>
      <c r="AO64" s="98"/>
      <c r="AP64" s="99"/>
      <c r="AQ64" s="99"/>
      <c r="AR64" s="97"/>
      <c r="AS64" s="113"/>
      <c r="AT64" s="117" t="s">
        <v>111</v>
      </c>
      <c r="AU64" s="173"/>
      <c r="AX64" s="143"/>
      <c r="AY64" s="200"/>
      <c r="AZ64" s="200"/>
      <c r="BA64" s="200"/>
      <c r="BB64" s="201"/>
      <c r="BC64" s="147"/>
      <c r="BD64" s="147"/>
      <c r="BE64" s="147"/>
      <c r="BF64" s="147"/>
      <c r="BG64" s="98"/>
      <c r="BH64" s="99"/>
      <c r="BI64" s="99"/>
      <c r="BJ64" s="97"/>
      <c r="BK64" s="98"/>
      <c r="BL64" s="99"/>
      <c r="BM64" s="99"/>
      <c r="BN64" s="97"/>
    </row>
    <row r="65" s="28" customFormat="true" ht="15.75" hidden="false" customHeight="true" outlineLevel="0" collapsed="false">
      <c r="B65" s="121" t="s">
        <v>112</v>
      </c>
      <c r="C65" s="173"/>
      <c r="F65" s="143"/>
      <c r="G65" s="189" t="s">
        <v>211</v>
      </c>
      <c r="H65" s="189"/>
      <c r="I65" s="189"/>
      <c r="J65" s="189"/>
      <c r="K65" s="189" t="s">
        <v>212</v>
      </c>
      <c r="L65" s="189"/>
      <c r="M65" s="189"/>
      <c r="N65" s="189"/>
      <c r="O65" s="189" t="s">
        <v>213</v>
      </c>
      <c r="P65" s="189"/>
      <c r="Q65" s="189"/>
      <c r="R65" s="189"/>
      <c r="S65" s="189" t="s">
        <v>214</v>
      </c>
      <c r="T65" s="189"/>
      <c r="U65" s="189"/>
      <c r="V65" s="189"/>
      <c r="W65" s="113"/>
      <c r="X65" s="121" t="s">
        <v>112</v>
      </c>
      <c r="Y65" s="129"/>
      <c r="Z65" s="130"/>
      <c r="AA65" s="130"/>
      <c r="AB65" s="131"/>
      <c r="AC65" s="189" t="s">
        <v>215</v>
      </c>
      <c r="AD65" s="189"/>
      <c r="AE65" s="189"/>
      <c r="AF65" s="189"/>
      <c r="AG65" s="189" t="s">
        <v>216</v>
      </c>
      <c r="AH65" s="189"/>
      <c r="AI65" s="189"/>
      <c r="AJ65" s="189"/>
      <c r="AK65" s="133" t="s">
        <v>74</v>
      </c>
      <c r="AL65" s="133"/>
      <c r="AM65" s="133"/>
      <c r="AN65" s="133"/>
      <c r="AO65" s="189" t="s">
        <v>217</v>
      </c>
      <c r="AP65" s="189"/>
      <c r="AQ65" s="189"/>
      <c r="AR65" s="189"/>
      <c r="AS65" s="113"/>
      <c r="AT65" s="117" t="s">
        <v>112</v>
      </c>
      <c r="AU65" s="133" t="s">
        <v>218</v>
      </c>
      <c r="AV65" s="133"/>
      <c r="AW65" s="133"/>
      <c r="AX65" s="133"/>
      <c r="AY65" s="189" t="s">
        <v>219</v>
      </c>
      <c r="AZ65" s="189"/>
      <c r="BA65" s="189"/>
      <c r="BB65" s="189"/>
      <c r="BC65" s="189" t="s">
        <v>220</v>
      </c>
      <c r="BD65" s="189"/>
      <c r="BE65" s="189"/>
      <c r="BF65" s="189"/>
      <c r="BK65" s="189" t="s">
        <v>221</v>
      </c>
      <c r="BL65" s="189"/>
      <c r="BM65" s="189"/>
      <c r="BN65" s="189"/>
    </row>
    <row r="66" s="28" customFormat="true" ht="15" hidden="false" customHeight="true" outlineLevel="0" collapsed="false">
      <c r="B66" s="121" t="s">
        <v>115</v>
      </c>
      <c r="C66" s="173"/>
      <c r="F66" s="143"/>
      <c r="G66" s="133" t="s">
        <v>81</v>
      </c>
      <c r="H66" s="133"/>
      <c r="I66" s="133"/>
      <c r="J66" s="133"/>
      <c r="K66" s="133" t="s">
        <v>92</v>
      </c>
      <c r="L66" s="133"/>
      <c r="M66" s="133"/>
      <c r="N66" s="133"/>
      <c r="O66" s="133" t="s">
        <v>81</v>
      </c>
      <c r="P66" s="133"/>
      <c r="Q66" s="133"/>
      <c r="R66" s="133"/>
      <c r="S66" s="133" t="s">
        <v>92</v>
      </c>
      <c r="T66" s="133"/>
      <c r="U66" s="133"/>
      <c r="V66" s="133"/>
      <c r="W66" s="113"/>
      <c r="X66" s="121" t="s">
        <v>115</v>
      </c>
      <c r="Y66" s="133"/>
      <c r="Z66" s="133"/>
      <c r="AA66" s="133"/>
      <c r="AB66" s="133"/>
      <c r="AC66" s="133" t="s">
        <v>81</v>
      </c>
      <c r="AD66" s="133"/>
      <c r="AE66" s="133"/>
      <c r="AF66" s="133"/>
      <c r="AG66" s="133" t="s">
        <v>92</v>
      </c>
      <c r="AH66" s="133"/>
      <c r="AI66" s="133"/>
      <c r="AJ66" s="133"/>
      <c r="AK66" s="133" t="s">
        <v>81</v>
      </c>
      <c r="AL66" s="133"/>
      <c r="AM66" s="133"/>
      <c r="AN66" s="133"/>
      <c r="AO66" s="133" t="s">
        <v>92</v>
      </c>
      <c r="AP66" s="133"/>
      <c r="AQ66" s="133"/>
      <c r="AR66" s="133"/>
      <c r="AS66" s="113"/>
      <c r="AT66" s="121" t="s">
        <v>115</v>
      </c>
      <c r="AU66" s="133" t="s">
        <v>81</v>
      </c>
      <c r="AV66" s="133"/>
      <c r="AW66" s="133"/>
      <c r="AX66" s="133"/>
      <c r="AY66" s="133" t="s">
        <v>81</v>
      </c>
      <c r="AZ66" s="133"/>
      <c r="BA66" s="133"/>
      <c r="BB66" s="133"/>
      <c r="BC66" s="133" t="s">
        <v>92</v>
      </c>
      <c r="BD66" s="133"/>
      <c r="BE66" s="133"/>
      <c r="BF66" s="133"/>
      <c r="BG66" s="133" t="s">
        <v>81</v>
      </c>
      <c r="BH66" s="133"/>
      <c r="BI66" s="133"/>
      <c r="BJ66" s="133"/>
      <c r="BK66" s="133" t="s">
        <v>92</v>
      </c>
      <c r="BL66" s="133"/>
      <c r="BM66" s="133"/>
      <c r="BN66" s="133"/>
    </row>
    <row r="67" s="28" customFormat="true" ht="16.5" hidden="false" customHeight="true" outlineLevel="0" collapsed="false">
      <c r="B67" s="121" t="s">
        <v>117</v>
      </c>
      <c r="C67" s="173"/>
      <c r="F67" s="143"/>
      <c r="G67" s="133" t="s">
        <v>74</v>
      </c>
      <c r="H67" s="133"/>
      <c r="I67" s="133"/>
      <c r="J67" s="133"/>
      <c r="K67" s="133" t="s">
        <v>89</v>
      </c>
      <c r="L67" s="133"/>
      <c r="M67" s="133"/>
      <c r="N67" s="133"/>
      <c r="O67" s="138" t="s">
        <v>74</v>
      </c>
      <c r="P67" s="138"/>
      <c r="Q67" s="138"/>
      <c r="R67" s="138"/>
      <c r="S67" s="133" t="s">
        <v>89</v>
      </c>
      <c r="T67" s="133"/>
      <c r="U67" s="133"/>
      <c r="V67" s="133"/>
      <c r="W67" s="113"/>
      <c r="X67" s="117" t="s">
        <v>117</v>
      </c>
      <c r="Y67" s="133"/>
      <c r="Z67" s="133"/>
      <c r="AA67" s="133"/>
      <c r="AB67" s="133"/>
      <c r="AC67" s="133" t="s">
        <v>74</v>
      </c>
      <c r="AD67" s="133"/>
      <c r="AE67" s="133"/>
      <c r="AF67" s="133"/>
      <c r="AG67" s="133" t="s">
        <v>89</v>
      </c>
      <c r="AH67" s="133"/>
      <c r="AI67" s="133"/>
      <c r="AJ67" s="133"/>
      <c r="AK67" s="133" t="s">
        <v>74</v>
      </c>
      <c r="AL67" s="133"/>
      <c r="AM67" s="133"/>
      <c r="AN67" s="133"/>
      <c r="AO67" s="133" t="s">
        <v>89</v>
      </c>
      <c r="AP67" s="133"/>
      <c r="AQ67" s="133"/>
      <c r="AR67" s="133"/>
      <c r="AS67" s="113"/>
      <c r="AT67" s="117" t="s">
        <v>117</v>
      </c>
      <c r="AU67" s="133" t="s">
        <v>74</v>
      </c>
      <c r="AV67" s="133"/>
      <c r="AW67" s="133"/>
      <c r="AX67" s="133"/>
      <c r="AY67" s="133" t="s">
        <v>74</v>
      </c>
      <c r="AZ67" s="133"/>
      <c r="BA67" s="133"/>
      <c r="BB67" s="133"/>
      <c r="BC67" s="133" t="s">
        <v>89</v>
      </c>
      <c r="BD67" s="133"/>
      <c r="BE67" s="133"/>
      <c r="BF67" s="133"/>
      <c r="BG67" s="133" t="s">
        <v>74</v>
      </c>
      <c r="BH67" s="133"/>
      <c r="BI67" s="133"/>
      <c r="BJ67" s="133"/>
      <c r="BK67" s="133" t="s">
        <v>89</v>
      </c>
      <c r="BL67" s="133"/>
      <c r="BM67" s="133"/>
      <c r="BN67" s="133"/>
    </row>
    <row r="68" s="28" customFormat="true" ht="19.5" hidden="false" customHeight="true" outlineLevel="0" collapsed="false">
      <c r="B68" s="194" t="s">
        <v>120</v>
      </c>
      <c r="C68" s="98"/>
      <c r="D68" s="99"/>
      <c r="E68" s="99"/>
      <c r="F68" s="97"/>
      <c r="G68" s="133" t="s">
        <v>79</v>
      </c>
      <c r="H68" s="133"/>
      <c r="I68" s="133"/>
      <c r="J68" s="133"/>
      <c r="K68" s="144" t="s">
        <v>185</v>
      </c>
      <c r="L68" s="144"/>
      <c r="M68" s="144"/>
      <c r="N68" s="144"/>
      <c r="O68" s="133" t="s">
        <v>79</v>
      </c>
      <c r="P68" s="133"/>
      <c r="Q68" s="133"/>
      <c r="R68" s="133"/>
      <c r="S68" s="133" t="s">
        <v>184</v>
      </c>
      <c r="T68" s="133"/>
      <c r="U68" s="133"/>
      <c r="V68" s="133"/>
      <c r="W68" s="113"/>
      <c r="X68" s="202" t="s">
        <v>120</v>
      </c>
      <c r="Y68" s="133"/>
      <c r="Z68" s="133"/>
      <c r="AA68" s="133"/>
      <c r="AB68" s="133"/>
      <c r="AC68" s="133" t="s">
        <v>79</v>
      </c>
      <c r="AD68" s="133"/>
      <c r="AE68" s="133"/>
      <c r="AF68" s="133"/>
      <c r="AG68" s="133" t="s">
        <v>184</v>
      </c>
      <c r="AH68" s="133"/>
      <c r="AI68" s="133"/>
      <c r="AJ68" s="133"/>
      <c r="AK68" s="133" t="s">
        <v>79</v>
      </c>
      <c r="AL68" s="133"/>
      <c r="AM68" s="133"/>
      <c r="AN68" s="133"/>
      <c r="AO68" s="133" t="s">
        <v>185</v>
      </c>
      <c r="AP68" s="133"/>
      <c r="AQ68" s="133"/>
      <c r="AR68" s="133"/>
      <c r="AS68" s="113"/>
      <c r="AT68" s="202" t="s">
        <v>120</v>
      </c>
      <c r="AU68" s="133" t="s">
        <v>222</v>
      </c>
      <c r="AV68" s="133"/>
      <c r="AW68" s="133"/>
      <c r="AX68" s="133"/>
      <c r="AY68" s="133" t="s">
        <v>79</v>
      </c>
      <c r="AZ68" s="133"/>
      <c r="BA68" s="133"/>
      <c r="BB68" s="133"/>
      <c r="BC68" s="144" t="s">
        <v>185</v>
      </c>
      <c r="BD68" s="144"/>
      <c r="BE68" s="144"/>
      <c r="BF68" s="144"/>
      <c r="BG68" s="133" t="s">
        <v>79</v>
      </c>
      <c r="BH68" s="133"/>
      <c r="BI68" s="133"/>
      <c r="BJ68" s="133"/>
      <c r="BK68" s="133" t="s">
        <v>184</v>
      </c>
      <c r="BL68" s="133"/>
      <c r="BM68" s="133"/>
      <c r="BN68" s="133"/>
    </row>
    <row r="69" s="28" customFormat="true" ht="19.5" hidden="false" customHeight="true" outlineLevel="0" collapsed="false">
      <c r="B69" s="117" t="s">
        <v>123</v>
      </c>
      <c r="C69" s="129"/>
      <c r="D69" s="130"/>
      <c r="E69" s="130"/>
      <c r="F69" s="131"/>
      <c r="G69" s="137" t="s">
        <v>118</v>
      </c>
      <c r="H69" s="137"/>
      <c r="I69" s="137" t="s">
        <v>119</v>
      </c>
      <c r="J69" s="137"/>
      <c r="K69" s="129"/>
      <c r="L69" s="130"/>
      <c r="M69" s="130"/>
      <c r="N69" s="131"/>
      <c r="O69" s="137" t="s">
        <v>121</v>
      </c>
      <c r="P69" s="137"/>
      <c r="Q69" s="137" t="s">
        <v>122</v>
      </c>
      <c r="R69" s="137"/>
      <c r="S69" s="129"/>
      <c r="T69" s="130"/>
      <c r="U69" s="130"/>
      <c r="V69" s="131"/>
      <c r="W69" s="113"/>
      <c r="X69" s="117" t="s">
        <v>123</v>
      </c>
      <c r="Y69" s="129"/>
      <c r="Z69" s="130"/>
      <c r="AA69" s="130"/>
      <c r="AB69" s="131"/>
      <c r="AC69" s="137" t="s">
        <v>118</v>
      </c>
      <c r="AD69" s="137"/>
      <c r="AE69" s="137" t="s">
        <v>119</v>
      </c>
      <c r="AF69" s="137"/>
      <c r="AK69" s="137" t="s">
        <v>121</v>
      </c>
      <c r="AL69" s="137"/>
      <c r="AM69" s="137" t="s">
        <v>122</v>
      </c>
      <c r="AN69" s="137"/>
      <c r="AO69" s="203"/>
      <c r="AP69" s="204"/>
      <c r="AQ69" s="204"/>
      <c r="AR69" s="205"/>
      <c r="AS69" s="113"/>
      <c r="AT69" s="117" t="s">
        <v>123</v>
      </c>
      <c r="AU69" s="133"/>
      <c r="AV69" s="133"/>
      <c r="AW69" s="133"/>
      <c r="AX69" s="133"/>
      <c r="AY69" s="137" t="s">
        <v>118</v>
      </c>
      <c r="AZ69" s="137"/>
      <c r="BA69" s="137" t="s">
        <v>119</v>
      </c>
      <c r="BB69" s="137"/>
      <c r="BC69" s="129"/>
      <c r="BD69" s="130"/>
      <c r="BE69" s="130"/>
      <c r="BF69" s="131"/>
      <c r="BG69" s="137" t="s">
        <v>121</v>
      </c>
      <c r="BH69" s="137"/>
      <c r="BI69" s="137" t="s">
        <v>122</v>
      </c>
      <c r="BJ69" s="137"/>
      <c r="BK69" s="203"/>
      <c r="BL69" s="204"/>
      <c r="BM69" s="204"/>
      <c r="BN69" s="205"/>
    </row>
    <row r="70" s="28" customFormat="true" ht="11.25" hidden="false" customHeight="true" outlineLevel="0" collapsed="false">
      <c r="B70" s="57"/>
      <c r="X70" s="57"/>
      <c r="AK70" s="106"/>
      <c r="AL70" s="106"/>
      <c r="AT70" s="57"/>
    </row>
    <row r="71" s="28" customFormat="true" ht="19.5" hidden="false" customHeight="true" outlineLevel="0" collapsed="false">
      <c r="A71" s="110" t="s">
        <v>223</v>
      </c>
      <c r="B71" s="110"/>
      <c r="C71" s="112" t="n">
        <f aca="false">BK58+3</f>
        <v>46356</v>
      </c>
      <c r="D71" s="112"/>
      <c r="E71" s="112"/>
      <c r="F71" s="112"/>
      <c r="G71" s="112" t="n">
        <f aca="false">C71+1</f>
        <v>46357</v>
      </c>
      <c r="H71" s="112"/>
      <c r="I71" s="112"/>
      <c r="J71" s="112"/>
      <c r="K71" s="112" t="n">
        <f aca="false">G71+1</f>
        <v>46358</v>
      </c>
      <c r="L71" s="112"/>
      <c r="M71" s="112"/>
      <c r="N71" s="112"/>
      <c r="O71" s="112" t="n">
        <f aca="false">K71+1</f>
        <v>46359</v>
      </c>
      <c r="P71" s="112"/>
      <c r="Q71" s="112"/>
      <c r="R71" s="112"/>
      <c r="S71" s="112" t="n">
        <f aca="false">O71+1</f>
        <v>46360</v>
      </c>
      <c r="T71" s="112"/>
      <c r="U71" s="112"/>
      <c r="V71" s="112"/>
      <c r="W71" s="110" t="s">
        <v>224</v>
      </c>
      <c r="X71" s="110"/>
      <c r="Y71" s="112" t="n">
        <f aca="false">S71+3</f>
        <v>46363</v>
      </c>
      <c r="Z71" s="112"/>
      <c r="AA71" s="112"/>
      <c r="AB71" s="112"/>
      <c r="AC71" s="112" t="n">
        <f aca="false">Y71+1</f>
        <v>46364</v>
      </c>
      <c r="AD71" s="112"/>
      <c r="AE71" s="112"/>
      <c r="AF71" s="112"/>
      <c r="AG71" s="112" t="n">
        <f aca="false">AC71+1</f>
        <v>46365</v>
      </c>
      <c r="AH71" s="112"/>
      <c r="AI71" s="112"/>
      <c r="AJ71" s="112"/>
      <c r="AK71" s="112" t="n">
        <f aca="false">AG71+1</f>
        <v>46366</v>
      </c>
      <c r="AL71" s="112"/>
      <c r="AM71" s="112"/>
      <c r="AN71" s="112"/>
      <c r="AO71" s="112" t="n">
        <f aca="false">AK71+1</f>
        <v>46367</v>
      </c>
      <c r="AP71" s="112"/>
      <c r="AQ71" s="112"/>
      <c r="AR71" s="112"/>
      <c r="AS71" s="110" t="s">
        <v>225</v>
      </c>
      <c r="AT71" s="110"/>
      <c r="AU71" s="112" t="n">
        <f aca="false">AO71+3</f>
        <v>46370</v>
      </c>
      <c r="AV71" s="112"/>
      <c r="AW71" s="112"/>
      <c r="AX71" s="112"/>
      <c r="AY71" s="112" t="n">
        <f aca="false">AU71+1</f>
        <v>46371</v>
      </c>
      <c r="AZ71" s="112"/>
      <c r="BA71" s="112"/>
      <c r="BB71" s="112"/>
      <c r="BC71" s="112" t="n">
        <f aca="false">AY71+1</f>
        <v>46372</v>
      </c>
      <c r="BD71" s="112"/>
      <c r="BE71" s="112"/>
      <c r="BF71" s="112"/>
      <c r="BG71" s="112" t="n">
        <f aca="false">BC71+1</f>
        <v>46373</v>
      </c>
      <c r="BH71" s="112"/>
      <c r="BI71" s="112"/>
      <c r="BJ71" s="112"/>
      <c r="BK71" s="112" t="n">
        <f aca="false">BG71+1</f>
        <v>46374</v>
      </c>
      <c r="BL71" s="112"/>
      <c r="BM71" s="112"/>
      <c r="BN71" s="112"/>
    </row>
    <row r="72" s="28" customFormat="true" ht="15.75" hidden="false" customHeight="true" outlineLevel="0" collapsed="false">
      <c r="A72" s="26"/>
      <c r="B72" s="27"/>
      <c r="C72" s="117" t="s">
        <v>6</v>
      </c>
      <c r="D72" s="117"/>
      <c r="E72" s="117"/>
      <c r="F72" s="117"/>
      <c r="G72" s="115" t="s">
        <v>7</v>
      </c>
      <c r="H72" s="115"/>
      <c r="I72" s="115"/>
      <c r="J72" s="115"/>
      <c r="K72" s="115" t="s">
        <v>8</v>
      </c>
      <c r="L72" s="115"/>
      <c r="M72" s="115"/>
      <c r="N72" s="115"/>
      <c r="O72" s="115" t="s">
        <v>9</v>
      </c>
      <c r="P72" s="115"/>
      <c r="Q72" s="115"/>
      <c r="R72" s="115"/>
      <c r="S72" s="115" t="s">
        <v>10</v>
      </c>
      <c r="T72" s="115"/>
      <c r="U72" s="115"/>
      <c r="V72" s="115"/>
      <c r="W72" s="26"/>
      <c r="X72" s="117"/>
      <c r="Y72" s="116" t="s">
        <v>6</v>
      </c>
      <c r="Z72" s="116"/>
      <c r="AA72" s="116"/>
      <c r="AB72" s="116"/>
      <c r="AC72" s="59" t="s">
        <v>7</v>
      </c>
      <c r="AD72" s="59"/>
      <c r="AE72" s="59"/>
      <c r="AF72" s="59"/>
      <c r="AG72" s="117" t="s">
        <v>8</v>
      </c>
      <c r="AH72" s="117"/>
      <c r="AI72" s="117"/>
      <c r="AJ72" s="117"/>
      <c r="AK72" s="116" t="s">
        <v>9</v>
      </c>
      <c r="AL72" s="116"/>
      <c r="AM72" s="116"/>
      <c r="AN72" s="116"/>
      <c r="AO72" s="117" t="s">
        <v>10</v>
      </c>
      <c r="AP72" s="117"/>
      <c r="AQ72" s="117"/>
      <c r="AR72" s="117"/>
      <c r="AS72" s="120"/>
      <c r="AT72" s="119"/>
      <c r="AU72" s="116" t="s">
        <v>6</v>
      </c>
      <c r="AV72" s="116"/>
      <c r="AW72" s="116"/>
      <c r="AX72" s="116"/>
      <c r="AY72" s="116" t="s">
        <v>7</v>
      </c>
      <c r="AZ72" s="116"/>
      <c r="BA72" s="116"/>
      <c r="BB72" s="116"/>
      <c r="BC72" s="116" t="s">
        <v>8</v>
      </c>
      <c r="BD72" s="116"/>
      <c r="BE72" s="116"/>
      <c r="BF72" s="116"/>
      <c r="BG72" s="116" t="s">
        <v>9</v>
      </c>
      <c r="BH72" s="116"/>
      <c r="BI72" s="116"/>
      <c r="BJ72" s="116"/>
      <c r="BK72" s="115" t="s">
        <v>10</v>
      </c>
      <c r="BL72" s="115"/>
      <c r="BM72" s="115"/>
      <c r="BN72" s="115"/>
      <c r="BO72" s="206"/>
    </row>
    <row r="73" s="28" customFormat="true" ht="13.5" hidden="false" customHeight="true" outlineLevel="0" collapsed="false">
      <c r="B73" s="41" t="s">
        <v>103</v>
      </c>
      <c r="C73" s="164"/>
      <c r="D73" s="141"/>
      <c r="E73" s="141"/>
      <c r="F73" s="142"/>
      <c r="G73" s="164"/>
      <c r="H73" s="141"/>
      <c r="I73" s="141"/>
      <c r="J73" s="142"/>
      <c r="K73" s="138" t="s">
        <v>226</v>
      </c>
      <c r="L73" s="138"/>
      <c r="M73" s="138"/>
      <c r="N73" s="138"/>
      <c r="O73" s="207" t="s">
        <v>227</v>
      </c>
      <c r="P73" s="207"/>
      <c r="Q73" s="207"/>
      <c r="R73" s="207"/>
      <c r="S73" s="164"/>
      <c r="T73" s="141"/>
      <c r="U73" s="141"/>
      <c r="V73" s="142"/>
      <c r="X73" s="121" t="s">
        <v>103</v>
      </c>
      <c r="Y73" s="139" t="s">
        <v>228</v>
      </c>
      <c r="Z73" s="139"/>
      <c r="AA73" s="139"/>
      <c r="AB73" s="139"/>
      <c r="AC73" s="208" t="s">
        <v>229</v>
      </c>
      <c r="AD73" s="208"/>
      <c r="AE73" s="208"/>
      <c r="AF73" s="208"/>
      <c r="AG73" s="133" t="s">
        <v>230</v>
      </c>
      <c r="AH73" s="133"/>
      <c r="AI73" s="133"/>
      <c r="AJ73" s="133"/>
      <c r="AK73" s="133" t="s">
        <v>231</v>
      </c>
      <c r="AL73" s="133"/>
      <c r="AM73" s="133"/>
      <c r="AN73" s="133"/>
      <c r="AO73" s="133" t="s">
        <v>232</v>
      </c>
      <c r="AP73" s="133"/>
      <c r="AQ73" s="133"/>
      <c r="AR73" s="133"/>
      <c r="AS73" s="113"/>
      <c r="AT73" s="121" t="s">
        <v>103</v>
      </c>
      <c r="AU73" s="209" t="s">
        <v>233</v>
      </c>
      <c r="AV73" s="209"/>
      <c r="AW73" s="209"/>
      <c r="AX73" s="209"/>
      <c r="AY73" s="164"/>
      <c r="AZ73" s="141"/>
      <c r="BA73" s="141"/>
      <c r="BB73" s="141"/>
      <c r="BC73" s="164"/>
      <c r="BD73" s="141"/>
      <c r="BE73" s="141"/>
      <c r="BF73" s="141"/>
      <c r="BG73" s="164"/>
      <c r="BH73" s="141"/>
      <c r="BI73" s="141"/>
      <c r="BJ73" s="141"/>
      <c r="BK73" s="140" t="s">
        <v>234</v>
      </c>
      <c r="BL73" s="140"/>
      <c r="BM73" s="140"/>
      <c r="BN73" s="140"/>
    </row>
    <row r="74" s="28" customFormat="true" ht="13.5" hidden="false" customHeight="true" outlineLevel="0" collapsed="false">
      <c r="B74" s="41" t="s">
        <v>107</v>
      </c>
      <c r="C74" s="173"/>
      <c r="F74" s="143"/>
      <c r="G74" s="173"/>
      <c r="J74" s="143"/>
      <c r="K74" s="138"/>
      <c r="L74" s="138"/>
      <c r="M74" s="138"/>
      <c r="N74" s="138"/>
      <c r="O74" s="207"/>
      <c r="P74" s="207"/>
      <c r="Q74" s="207"/>
      <c r="R74" s="207"/>
      <c r="S74" s="173"/>
      <c r="V74" s="143"/>
      <c r="X74" s="121" t="s">
        <v>107</v>
      </c>
      <c r="Y74" s="139"/>
      <c r="Z74" s="139"/>
      <c r="AA74" s="139"/>
      <c r="AB74" s="139"/>
      <c r="AC74" s="208"/>
      <c r="AD74" s="208"/>
      <c r="AE74" s="208"/>
      <c r="AF74" s="208"/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133"/>
      <c r="AS74" s="113"/>
      <c r="AT74" s="121" t="s">
        <v>107</v>
      </c>
      <c r="AU74" s="209"/>
      <c r="AV74" s="209"/>
      <c r="AW74" s="209"/>
      <c r="AX74" s="209"/>
      <c r="AY74" s="173"/>
      <c r="BC74" s="173"/>
      <c r="BG74" s="173"/>
      <c r="BK74" s="140"/>
      <c r="BL74" s="140"/>
      <c r="BM74" s="140"/>
      <c r="BN74" s="140"/>
    </row>
    <row r="75" s="28" customFormat="true" ht="13.5" hidden="false" customHeight="true" outlineLevel="0" collapsed="false">
      <c r="B75" s="41" t="s">
        <v>109</v>
      </c>
      <c r="C75" s="173"/>
      <c r="F75" s="143"/>
      <c r="G75" s="173"/>
      <c r="J75" s="143"/>
      <c r="K75" s="210" t="s">
        <v>235</v>
      </c>
      <c r="L75" s="210"/>
      <c r="M75" s="210"/>
      <c r="N75" s="210"/>
      <c r="O75" s="211" t="s">
        <v>236</v>
      </c>
      <c r="P75" s="211"/>
      <c r="Q75" s="211"/>
      <c r="R75" s="211"/>
      <c r="S75" s="173"/>
      <c r="V75" s="143"/>
      <c r="X75" s="121" t="s">
        <v>109</v>
      </c>
      <c r="Y75" s="139"/>
      <c r="Z75" s="139"/>
      <c r="AA75" s="139"/>
      <c r="AB75" s="139"/>
      <c r="AC75" s="208"/>
      <c r="AD75" s="208"/>
      <c r="AE75" s="208"/>
      <c r="AF75" s="208"/>
      <c r="AG75" s="133" t="s">
        <v>237</v>
      </c>
      <c r="AH75" s="133"/>
      <c r="AI75" s="133"/>
      <c r="AJ75" s="133"/>
      <c r="AK75" s="133" t="s">
        <v>238</v>
      </c>
      <c r="AL75" s="133"/>
      <c r="AM75" s="133"/>
      <c r="AN75" s="133"/>
      <c r="AO75" s="140" t="s">
        <v>239</v>
      </c>
      <c r="AP75" s="140"/>
      <c r="AQ75" s="140"/>
      <c r="AR75" s="140"/>
      <c r="AS75" s="113"/>
      <c r="AT75" s="121" t="s">
        <v>109</v>
      </c>
      <c r="AU75" s="209"/>
      <c r="AV75" s="209"/>
      <c r="AW75" s="209"/>
      <c r="AX75" s="209"/>
      <c r="AY75" s="173"/>
      <c r="BC75" s="173"/>
      <c r="BG75" s="173"/>
      <c r="BK75" s="140" t="s">
        <v>240</v>
      </c>
      <c r="BL75" s="140"/>
      <c r="BM75" s="140"/>
      <c r="BN75" s="140"/>
    </row>
    <row r="76" s="28" customFormat="true" ht="12.75" hidden="false" customHeight="true" outlineLevel="0" collapsed="false">
      <c r="B76" s="41" t="s">
        <v>110</v>
      </c>
      <c r="C76" s="173"/>
      <c r="F76" s="143"/>
      <c r="G76" s="173"/>
      <c r="J76" s="143"/>
      <c r="K76" s="210"/>
      <c r="L76" s="210"/>
      <c r="M76" s="210"/>
      <c r="N76" s="210"/>
      <c r="O76" s="211"/>
      <c r="P76" s="211"/>
      <c r="Q76" s="211"/>
      <c r="R76" s="211"/>
      <c r="S76" s="173"/>
      <c r="V76" s="143"/>
      <c r="X76" s="121" t="s">
        <v>110</v>
      </c>
      <c r="Y76" s="139"/>
      <c r="Z76" s="139"/>
      <c r="AA76" s="139"/>
      <c r="AB76" s="139"/>
      <c r="AC76" s="208"/>
      <c r="AD76" s="208"/>
      <c r="AE76" s="208"/>
      <c r="AF76" s="208"/>
      <c r="AG76" s="133"/>
      <c r="AH76" s="133"/>
      <c r="AI76" s="133"/>
      <c r="AJ76" s="133"/>
      <c r="AK76" s="133"/>
      <c r="AL76" s="133"/>
      <c r="AM76" s="133"/>
      <c r="AN76" s="133"/>
      <c r="AO76" s="140"/>
      <c r="AP76" s="140"/>
      <c r="AQ76" s="140"/>
      <c r="AR76" s="140"/>
      <c r="AS76" s="113"/>
      <c r="AT76" s="121" t="s">
        <v>110</v>
      </c>
      <c r="AU76" s="173"/>
      <c r="AY76" s="173"/>
      <c r="BC76" s="173"/>
      <c r="BG76" s="173"/>
      <c r="BJ76" s="143"/>
      <c r="BK76" s="140"/>
      <c r="BL76" s="140"/>
      <c r="BM76" s="140"/>
      <c r="BN76" s="140"/>
    </row>
    <row r="77" s="28" customFormat="true" ht="13.5" hidden="false" customHeight="true" outlineLevel="0" collapsed="false">
      <c r="B77" s="41" t="s">
        <v>111</v>
      </c>
      <c r="C77" s="212"/>
      <c r="D77" s="213"/>
      <c r="E77" s="213"/>
      <c r="F77" s="214"/>
      <c r="G77" s="173"/>
      <c r="J77" s="143"/>
      <c r="N77" s="143"/>
      <c r="O77" s="215"/>
      <c r="P77" s="186"/>
      <c r="Q77" s="186"/>
      <c r="R77" s="187"/>
      <c r="S77" s="173"/>
      <c r="V77" s="143"/>
      <c r="X77" s="121" t="s">
        <v>111</v>
      </c>
      <c r="Y77" s="139"/>
      <c r="Z77" s="139"/>
      <c r="AA77" s="139"/>
      <c r="AB77" s="139"/>
      <c r="AC77" s="208"/>
      <c r="AD77" s="208"/>
      <c r="AE77" s="208"/>
      <c r="AF77" s="208"/>
      <c r="AK77" s="129"/>
      <c r="AL77" s="130"/>
      <c r="AM77" s="130"/>
      <c r="AN77" s="130"/>
      <c r="AR77" s="143"/>
      <c r="AS77" s="113"/>
      <c r="AT77" s="121" t="s">
        <v>111</v>
      </c>
      <c r="AU77" s="173"/>
      <c r="AX77" s="143"/>
      <c r="AY77" s="173"/>
      <c r="BC77" s="173"/>
      <c r="BG77" s="173"/>
      <c r="BJ77" s="143"/>
      <c r="BK77" s="173"/>
      <c r="BN77" s="143"/>
      <c r="BT77" s="216"/>
      <c r="BU77" s="216"/>
      <c r="BV77" s="216"/>
    </row>
    <row r="78" s="28" customFormat="true" ht="19.5" hidden="false" customHeight="true" outlineLevel="0" collapsed="false">
      <c r="B78" s="41" t="s">
        <v>112</v>
      </c>
      <c r="C78" s="217" t="s">
        <v>241</v>
      </c>
      <c r="D78" s="217"/>
      <c r="E78" s="192" t="s">
        <v>145</v>
      </c>
      <c r="F78" s="192"/>
      <c r="G78" s="122"/>
      <c r="H78" s="123"/>
      <c r="I78" s="123"/>
      <c r="J78" s="124"/>
      <c r="K78" s="189" t="s">
        <v>242</v>
      </c>
      <c r="L78" s="189"/>
      <c r="M78" s="189"/>
      <c r="N78" s="189"/>
      <c r="O78" s="122"/>
      <c r="P78" s="123"/>
      <c r="Q78" s="123"/>
      <c r="R78" s="124"/>
      <c r="S78" s="122"/>
      <c r="T78" s="123"/>
      <c r="U78" s="123"/>
      <c r="V78" s="124"/>
      <c r="X78" s="121" t="s">
        <v>112</v>
      </c>
      <c r="Y78" s="139"/>
      <c r="Z78" s="139"/>
      <c r="AA78" s="139"/>
      <c r="AB78" s="139"/>
      <c r="AC78" s="208"/>
      <c r="AD78" s="208"/>
      <c r="AE78" s="208"/>
      <c r="AF78" s="208"/>
      <c r="AG78" s="189" t="s">
        <v>243</v>
      </c>
      <c r="AH78" s="189"/>
      <c r="AI78" s="189"/>
      <c r="AJ78" s="189"/>
      <c r="AK78" s="133"/>
      <c r="AL78" s="133"/>
      <c r="AM78" s="133"/>
      <c r="AN78" s="133"/>
      <c r="AO78" s="133"/>
      <c r="AP78" s="133"/>
      <c r="AQ78" s="133"/>
      <c r="AR78" s="133"/>
      <c r="AS78" s="113"/>
      <c r="AT78" s="117" t="s">
        <v>112</v>
      </c>
      <c r="AU78" s="218" t="s">
        <v>244</v>
      </c>
      <c r="AV78" s="218"/>
      <c r="AW78" s="218"/>
      <c r="AX78" s="218"/>
      <c r="AY78" s="98"/>
      <c r="AZ78" s="99"/>
      <c r="BA78" s="99"/>
      <c r="BB78" s="97"/>
      <c r="BC78" s="98"/>
      <c r="BD78" s="99"/>
      <c r="BE78" s="99"/>
      <c r="BF78" s="97"/>
      <c r="BG78" s="98"/>
      <c r="BH78" s="99"/>
      <c r="BI78" s="99"/>
      <c r="BJ78" s="97"/>
      <c r="BK78" s="192" t="s">
        <v>141</v>
      </c>
      <c r="BL78" s="192"/>
      <c r="BM78" s="192"/>
      <c r="BN78" s="192"/>
      <c r="BT78" s="216"/>
      <c r="BU78" s="216"/>
      <c r="BV78" s="216"/>
    </row>
    <row r="79" s="28" customFormat="true" ht="19.5" hidden="false" customHeight="true" outlineLevel="0" collapsed="false">
      <c r="B79" s="32" t="s">
        <v>115</v>
      </c>
      <c r="C79" s="133" t="s">
        <v>81</v>
      </c>
      <c r="D79" s="133"/>
      <c r="E79" s="133"/>
      <c r="F79" s="133"/>
      <c r="G79" s="217" t="s">
        <v>245</v>
      </c>
      <c r="H79" s="217"/>
      <c r="I79" s="192" t="s">
        <v>141</v>
      </c>
      <c r="J79" s="192"/>
      <c r="K79" s="189" t="s">
        <v>246</v>
      </c>
      <c r="L79" s="189"/>
      <c r="M79" s="189"/>
      <c r="N79" s="189"/>
      <c r="O79" s="138" t="s">
        <v>81</v>
      </c>
      <c r="P79" s="138"/>
      <c r="Q79" s="138"/>
      <c r="R79" s="138"/>
      <c r="S79" s="133" t="s">
        <v>92</v>
      </c>
      <c r="T79" s="133"/>
      <c r="U79" s="133"/>
      <c r="V79" s="133"/>
      <c r="X79" s="121" t="s">
        <v>115</v>
      </c>
      <c r="Y79" s="139"/>
      <c r="Z79" s="139"/>
      <c r="AA79" s="139"/>
      <c r="AB79" s="139"/>
      <c r="AC79" s="208"/>
      <c r="AD79" s="208"/>
      <c r="AE79" s="208"/>
      <c r="AF79" s="208"/>
      <c r="AG79" s="189" t="s">
        <v>247</v>
      </c>
      <c r="AH79" s="189"/>
      <c r="AI79" s="189"/>
      <c r="AJ79" s="189"/>
      <c r="AK79" s="133" t="s">
        <v>81</v>
      </c>
      <c r="AL79" s="133"/>
      <c r="AM79" s="133"/>
      <c r="AN79" s="133"/>
      <c r="AO79" s="133" t="s">
        <v>89</v>
      </c>
      <c r="AP79" s="133"/>
      <c r="AQ79" s="133"/>
      <c r="AR79" s="133"/>
      <c r="AS79" s="113"/>
      <c r="AT79" s="117" t="s">
        <v>115</v>
      </c>
      <c r="AU79" s="133" t="s">
        <v>81</v>
      </c>
      <c r="AV79" s="133"/>
      <c r="AW79" s="133"/>
      <c r="AX79" s="133"/>
      <c r="AY79" s="189" t="s">
        <v>248</v>
      </c>
      <c r="AZ79" s="189"/>
      <c r="BA79" s="189"/>
      <c r="BB79" s="189"/>
      <c r="BC79" s="189" t="s">
        <v>249</v>
      </c>
      <c r="BD79" s="189"/>
      <c r="BE79" s="189"/>
      <c r="BF79" s="189"/>
      <c r="BG79" s="133" t="s">
        <v>74</v>
      </c>
      <c r="BH79" s="133"/>
      <c r="BI79" s="133"/>
      <c r="BJ79" s="133"/>
      <c r="BK79" s="133" t="s">
        <v>89</v>
      </c>
      <c r="BL79" s="133"/>
      <c r="BM79" s="133"/>
      <c r="BN79" s="133"/>
      <c r="BT79" s="216"/>
      <c r="BU79" s="216"/>
      <c r="BV79" s="216"/>
    </row>
    <row r="80" s="28" customFormat="true" ht="26.25" hidden="false" customHeight="true" outlineLevel="0" collapsed="false">
      <c r="B80" s="32" t="s">
        <v>117</v>
      </c>
      <c r="C80" s="136" t="s">
        <v>74</v>
      </c>
      <c r="D80" s="136"/>
      <c r="E80" s="136"/>
      <c r="F80" s="136"/>
      <c r="G80" s="133" t="s">
        <v>74</v>
      </c>
      <c r="H80" s="133"/>
      <c r="I80" s="133"/>
      <c r="J80" s="133"/>
      <c r="K80" s="133" t="s">
        <v>89</v>
      </c>
      <c r="L80" s="133"/>
      <c r="M80" s="133"/>
      <c r="N80" s="133"/>
      <c r="O80" s="138" t="s">
        <v>74</v>
      </c>
      <c r="P80" s="138"/>
      <c r="Q80" s="138"/>
      <c r="R80" s="138"/>
      <c r="S80" s="133" t="s">
        <v>89</v>
      </c>
      <c r="T80" s="133"/>
      <c r="U80" s="133"/>
      <c r="V80" s="133"/>
      <c r="X80" s="121" t="s">
        <v>117</v>
      </c>
      <c r="Y80" s="139"/>
      <c r="Z80" s="139"/>
      <c r="AA80" s="139"/>
      <c r="AB80" s="139"/>
      <c r="AC80" s="208"/>
      <c r="AD80" s="208"/>
      <c r="AE80" s="208"/>
      <c r="AF80" s="208"/>
      <c r="AG80" s="133" t="s">
        <v>89</v>
      </c>
      <c r="AH80" s="133"/>
      <c r="AI80" s="133"/>
      <c r="AJ80" s="133"/>
      <c r="AK80" s="133" t="s">
        <v>74</v>
      </c>
      <c r="AL80" s="133"/>
      <c r="AM80" s="133"/>
      <c r="AN80" s="133"/>
      <c r="AO80" s="133" t="s">
        <v>184</v>
      </c>
      <c r="AP80" s="133"/>
      <c r="AQ80" s="133"/>
      <c r="AR80" s="133"/>
      <c r="AS80" s="113"/>
      <c r="AT80" s="117" t="s">
        <v>117</v>
      </c>
      <c r="AU80" s="170" t="s">
        <v>250</v>
      </c>
      <c r="AV80" s="170"/>
      <c r="AW80" s="170"/>
      <c r="AX80" s="170"/>
      <c r="AY80" s="133" t="s">
        <v>74</v>
      </c>
      <c r="AZ80" s="133"/>
      <c r="BA80" s="133"/>
      <c r="BB80" s="133"/>
      <c r="BC80" s="133" t="s">
        <v>89</v>
      </c>
      <c r="BD80" s="133"/>
      <c r="BE80" s="133"/>
      <c r="BF80" s="133"/>
      <c r="BG80" s="133" t="s">
        <v>74</v>
      </c>
      <c r="BH80" s="133"/>
      <c r="BI80" s="133"/>
      <c r="BJ80" s="133"/>
      <c r="BK80" s="192" t="s">
        <v>185</v>
      </c>
      <c r="BL80" s="192"/>
      <c r="BM80" s="170" t="s">
        <v>145</v>
      </c>
      <c r="BN80" s="170"/>
      <c r="BQ80" s="216"/>
      <c r="BR80" s="216"/>
      <c r="BS80" s="216"/>
      <c r="BT80" s="216"/>
      <c r="BU80" s="216"/>
      <c r="BV80" s="216"/>
    </row>
    <row r="81" s="28" customFormat="true" ht="19.5" hidden="false" customHeight="true" outlineLevel="0" collapsed="false">
      <c r="B81" s="115" t="s">
        <v>120</v>
      </c>
      <c r="C81" s="133" t="s">
        <v>74</v>
      </c>
      <c r="D81" s="133"/>
      <c r="E81" s="133"/>
      <c r="F81" s="133"/>
      <c r="G81" s="133" t="s">
        <v>79</v>
      </c>
      <c r="H81" s="133"/>
      <c r="I81" s="133"/>
      <c r="J81" s="133"/>
      <c r="K81" s="133" t="s">
        <v>184</v>
      </c>
      <c r="L81" s="133"/>
      <c r="M81" s="133"/>
      <c r="N81" s="133"/>
      <c r="O81" s="207" t="s">
        <v>121</v>
      </c>
      <c r="P81" s="207"/>
      <c r="Q81" s="137" t="s">
        <v>144</v>
      </c>
      <c r="R81" s="137"/>
      <c r="S81" s="133" t="s">
        <v>185</v>
      </c>
      <c r="T81" s="133"/>
      <c r="U81" s="133"/>
      <c r="V81" s="133"/>
      <c r="X81" s="116" t="s">
        <v>120</v>
      </c>
      <c r="Y81" s="139"/>
      <c r="Z81" s="139"/>
      <c r="AA81" s="139"/>
      <c r="AB81" s="139"/>
      <c r="AC81" s="208"/>
      <c r="AD81" s="208"/>
      <c r="AE81" s="208"/>
      <c r="AF81" s="208"/>
      <c r="AG81" s="144" t="s">
        <v>185</v>
      </c>
      <c r="AH81" s="144"/>
      <c r="AI81" s="144"/>
      <c r="AJ81" s="144"/>
      <c r="AK81" s="133" t="s">
        <v>79</v>
      </c>
      <c r="AL81" s="133"/>
      <c r="AM81" s="133"/>
      <c r="AN81" s="133"/>
      <c r="AO81" s="98"/>
      <c r="AP81" s="99"/>
      <c r="AQ81" s="99"/>
      <c r="AR81" s="97"/>
      <c r="AS81" s="113"/>
      <c r="AT81" s="116" t="s">
        <v>120</v>
      </c>
      <c r="AY81" s="133" t="s">
        <v>79</v>
      </c>
      <c r="AZ81" s="133"/>
      <c r="BA81" s="133"/>
      <c r="BB81" s="133"/>
      <c r="BC81" s="133" t="s">
        <v>184</v>
      </c>
      <c r="BD81" s="133"/>
      <c r="BE81" s="133"/>
      <c r="BF81" s="133"/>
      <c r="BG81" s="133" t="s">
        <v>79</v>
      </c>
      <c r="BH81" s="133"/>
      <c r="BI81" s="133"/>
      <c r="BJ81" s="133"/>
      <c r="BK81" s="129"/>
      <c r="BL81" s="130"/>
      <c r="BM81" s="147"/>
      <c r="BN81" s="148"/>
    </row>
    <row r="82" s="28" customFormat="true" ht="19.5" hidden="false" customHeight="true" outlineLevel="0" collapsed="false">
      <c r="B82" s="41" t="s">
        <v>123</v>
      </c>
      <c r="C82" s="98"/>
      <c r="D82" s="99"/>
      <c r="E82" s="99"/>
      <c r="F82" s="97"/>
      <c r="G82" s="219" t="s">
        <v>118</v>
      </c>
      <c r="H82" s="219"/>
      <c r="I82" s="177" t="s">
        <v>147</v>
      </c>
      <c r="J82" s="177"/>
      <c r="K82" s="98"/>
      <c r="L82" s="99"/>
      <c r="M82" s="99"/>
      <c r="N82" s="97"/>
      <c r="X82" s="117" t="s">
        <v>123</v>
      </c>
      <c r="Y82" s="139"/>
      <c r="Z82" s="139"/>
      <c r="AA82" s="139"/>
      <c r="AB82" s="139"/>
      <c r="AC82" s="208"/>
      <c r="AD82" s="208"/>
      <c r="AE82" s="208"/>
      <c r="AF82" s="208"/>
      <c r="AG82" s="98"/>
      <c r="AH82" s="99"/>
      <c r="AI82" s="99"/>
      <c r="AJ82" s="99"/>
      <c r="AK82" s="137" t="s">
        <v>121</v>
      </c>
      <c r="AL82" s="137"/>
      <c r="AM82" s="137" t="s">
        <v>122</v>
      </c>
      <c r="AN82" s="137"/>
      <c r="AO82" s="98"/>
      <c r="AP82" s="99"/>
      <c r="AQ82" s="99"/>
      <c r="AR82" s="97"/>
      <c r="AS82" s="113"/>
      <c r="AT82" s="117" t="s">
        <v>123</v>
      </c>
      <c r="AU82" s="129"/>
      <c r="AV82" s="130"/>
      <c r="AW82" s="130"/>
      <c r="AX82" s="131"/>
      <c r="AY82" s="137" t="s">
        <v>118</v>
      </c>
      <c r="AZ82" s="137"/>
      <c r="BA82" s="137" t="s">
        <v>147</v>
      </c>
      <c r="BB82" s="137"/>
      <c r="BC82" s="129"/>
      <c r="BD82" s="130"/>
      <c r="BE82" s="130"/>
      <c r="BF82" s="131"/>
      <c r="BG82" s="137" t="s">
        <v>121</v>
      </c>
      <c r="BH82" s="137"/>
      <c r="BI82" s="137" t="s">
        <v>122</v>
      </c>
      <c r="BJ82" s="137"/>
      <c r="BK82" s="129"/>
      <c r="BL82" s="130"/>
      <c r="BM82" s="130"/>
      <c r="BN82" s="131"/>
    </row>
    <row r="83" s="28" customFormat="true" ht="2.25" hidden="false" customHeight="true" outlineLevel="0" collapsed="false">
      <c r="B83" s="57"/>
      <c r="X83" s="106"/>
      <c r="AT83" s="57"/>
    </row>
    <row r="84" s="28" customFormat="true" ht="19.5" hidden="false" customHeight="true" outlineLevel="0" collapsed="false">
      <c r="A84" s="110" t="s">
        <v>251</v>
      </c>
      <c r="B84" s="110"/>
      <c r="C84" s="112" t="n">
        <f aca="false">BK71+3</f>
        <v>46377</v>
      </c>
      <c r="D84" s="112"/>
      <c r="E84" s="112"/>
      <c r="F84" s="112"/>
      <c r="G84" s="112" t="n">
        <f aca="false">C84+1</f>
        <v>46378</v>
      </c>
      <c r="H84" s="112"/>
      <c r="I84" s="112"/>
      <c r="J84" s="112"/>
      <c r="K84" s="112" t="n">
        <f aca="false">G84+1</f>
        <v>46379</v>
      </c>
      <c r="L84" s="112"/>
      <c r="M84" s="112"/>
      <c r="N84" s="112"/>
      <c r="O84" s="112" t="n">
        <f aca="false">K84+1</f>
        <v>46380</v>
      </c>
      <c r="P84" s="112"/>
      <c r="Q84" s="112"/>
      <c r="R84" s="112"/>
      <c r="S84" s="112" t="n">
        <f aca="false">O84+1</f>
        <v>46381</v>
      </c>
      <c r="T84" s="112"/>
      <c r="U84" s="112"/>
      <c r="V84" s="112"/>
      <c r="W84" s="110" t="s">
        <v>251</v>
      </c>
      <c r="X84" s="110"/>
      <c r="Y84" s="112" t="n">
        <f aca="false">S84+10</f>
        <v>46391</v>
      </c>
      <c r="Z84" s="112"/>
      <c r="AA84" s="112"/>
      <c r="AB84" s="112"/>
      <c r="AC84" s="112" t="n">
        <f aca="false">Y84+1</f>
        <v>46392</v>
      </c>
      <c r="AD84" s="112"/>
      <c r="AE84" s="112"/>
      <c r="AF84" s="112"/>
      <c r="AG84" s="112" t="n">
        <f aca="false">AC84+1</f>
        <v>46393</v>
      </c>
      <c r="AH84" s="112"/>
      <c r="AI84" s="112"/>
      <c r="AJ84" s="112"/>
      <c r="AK84" s="112" t="n">
        <f aca="false">AG84+1</f>
        <v>46394</v>
      </c>
      <c r="AL84" s="112"/>
      <c r="AM84" s="112"/>
      <c r="AN84" s="112"/>
      <c r="AO84" s="112" t="n">
        <f aca="false">AK84+1</f>
        <v>46395</v>
      </c>
      <c r="AP84" s="112"/>
      <c r="AQ84" s="112"/>
      <c r="AR84" s="112"/>
      <c r="AS84" s="110" t="s">
        <v>252</v>
      </c>
      <c r="AT84" s="110"/>
      <c r="AU84" s="112" t="n">
        <f aca="false">AO84+3</f>
        <v>46398</v>
      </c>
      <c r="AV84" s="112"/>
      <c r="AW84" s="112"/>
      <c r="AX84" s="112"/>
      <c r="AY84" s="112" t="n">
        <f aca="false">AU84+1</f>
        <v>46399</v>
      </c>
      <c r="AZ84" s="112"/>
      <c r="BA84" s="112"/>
      <c r="BB84" s="112"/>
      <c r="BC84" s="112" t="n">
        <f aca="false">AY84+1</f>
        <v>46400</v>
      </c>
      <c r="BD84" s="112"/>
      <c r="BE84" s="112"/>
      <c r="BF84" s="112"/>
      <c r="BG84" s="112" t="n">
        <f aca="false">BC84+1</f>
        <v>46401</v>
      </c>
      <c r="BH84" s="112"/>
      <c r="BI84" s="112"/>
      <c r="BJ84" s="112"/>
      <c r="BK84" s="112" t="n">
        <f aca="false">BG84+1</f>
        <v>46402</v>
      </c>
      <c r="BL84" s="112"/>
      <c r="BM84" s="112"/>
      <c r="BN84" s="112"/>
    </row>
    <row r="85" s="28" customFormat="true" ht="19.5" hidden="false" customHeight="true" outlineLevel="0" collapsed="false">
      <c r="A85" s="26"/>
      <c r="B85" s="27"/>
      <c r="C85" s="116" t="s">
        <v>6</v>
      </c>
      <c r="D85" s="116"/>
      <c r="E85" s="116"/>
      <c r="F85" s="116"/>
      <c r="G85" s="115" t="s">
        <v>7</v>
      </c>
      <c r="H85" s="115"/>
      <c r="I85" s="115"/>
      <c r="J85" s="115"/>
      <c r="K85" s="115" t="s">
        <v>8</v>
      </c>
      <c r="L85" s="115"/>
      <c r="M85" s="115"/>
      <c r="N85" s="115"/>
      <c r="O85" s="115" t="s">
        <v>9</v>
      </c>
      <c r="P85" s="115"/>
      <c r="Q85" s="115"/>
      <c r="R85" s="115"/>
      <c r="S85" s="115" t="s">
        <v>10</v>
      </c>
      <c r="T85" s="115"/>
      <c r="U85" s="115"/>
      <c r="V85" s="115"/>
      <c r="W85" s="26"/>
      <c r="X85" s="27"/>
      <c r="Y85" s="115" t="s">
        <v>6</v>
      </c>
      <c r="Z85" s="115"/>
      <c r="AA85" s="115"/>
      <c r="AB85" s="115"/>
      <c r="AC85" s="116" t="s">
        <v>7</v>
      </c>
      <c r="AD85" s="116"/>
      <c r="AE85" s="116"/>
      <c r="AF85" s="116"/>
      <c r="AG85" s="118" t="s">
        <v>8</v>
      </c>
      <c r="AH85" s="118"/>
      <c r="AI85" s="118"/>
      <c r="AJ85" s="118"/>
      <c r="AK85" s="116" t="s">
        <v>9</v>
      </c>
      <c r="AL85" s="116"/>
      <c r="AM85" s="116"/>
      <c r="AN85" s="116"/>
      <c r="AO85" s="116" t="s">
        <v>10</v>
      </c>
      <c r="AP85" s="116"/>
      <c r="AQ85" s="116"/>
      <c r="AR85" s="116"/>
      <c r="AS85" s="26"/>
      <c r="AT85" s="27"/>
      <c r="AU85" s="116" t="s">
        <v>6</v>
      </c>
      <c r="AV85" s="116"/>
      <c r="AW85" s="116"/>
      <c r="AX85" s="116"/>
      <c r="AY85" s="115" t="s">
        <v>7</v>
      </c>
      <c r="AZ85" s="115"/>
      <c r="BA85" s="115"/>
      <c r="BB85" s="115"/>
      <c r="BC85" s="115" t="s">
        <v>8</v>
      </c>
      <c r="BD85" s="115"/>
      <c r="BE85" s="115"/>
      <c r="BF85" s="115"/>
      <c r="BG85" s="115" t="s">
        <v>9</v>
      </c>
      <c r="BH85" s="115"/>
      <c r="BI85" s="115"/>
      <c r="BJ85" s="115"/>
      <c r="BK85" s="115" t="s">
        <v>10</v>
      </c>
      <c r="BL85" s="115"/>
      <c r="BM85" s="115"/>
      <c r="BN85" s="115"/>
    </row>
    <row r="86" s="28" customFormat="true" ht="19.5" hidden="false" customHeight="true" outlineLevel="0" collapsed="false">
      <c r="A86" s="220"/>
      <c r="B86" s="41" t="s">
        <v>103</v>
      </c>
      <c r="C86" s="129"/>
      <c r="D86" s="130"/>
      <c r="E86" s="130"/>
      <c r="F86" s="131"/>
      <c r="G86" s="221" t="s">
        <v>253</v>
      </c>
      <c r="H86" s="221"/>
      <c r="I86" s="221"/>
      <c r="J86" s="221"/>
      <c r="K86" s="222" t="s">
        <v>254</v>
      </c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X86" s="223" t="s">
        <v>255</v>
      </c>
      <c r="Y86" s="224" t="s">
        <v>254</v>
      </c>
      <c r="Z86" s="224"/>
      <c r="AA86" s="224"/>
      <c r="AB86" s="224"/>
      <c r="AC86" s="224"/>
      <c r="AD86" s="224"/>
      <c r="AE86" s="224"/>
      <c r="AF86" s="224"/>
      <c r="AG86" s="225" t="s">
        <v>256</v>
      </c>
      <c r="AH86" s="225"/>
      <c r="AI86" s="225"/>
      <c r="AJ86" s="225"/>
      <c r="AK86" s="221" t="s">
        <v>257</v>
      </c>
      <c r="AL86" s="221"/>
      <c r="AM86" s="221"/>
      <c r="AN86" s="221"/>
      <c r="AR86" s="143"/>
      <c r="AT86" s="223" t="s">
        <v>255</v>
      </c>
      <c r="AU86" s="226" t="s">
        <v>258</v>
      </c>
      <c r="AV86" s="226"/>
      <c r="AW86" s="226"/>
      <c r="AX86" s="226"/>
      <c r="AY86" s="164"/>
      <c r="AZ86" s="141"/>
      <c r="BA86" s="141"/>
      <c r="BB86" s="142"/>
      <c r="BC86" s="227" t="s">
        <v>259</v>
      </c>
      <c r="BD86" s="227"/>
      <c r="BE86" s="227"/>
      <c r="BF86" s="227"/>
      <c r="BG86" s="164"/>
      <c r="BH86" s="141"/>
      <c r="BI86" s="141"/>
      <c r="BJ86" s="142"/>
      <c r="BK86" s="227" t="s">
        <v>260</v>
      </c>
      <c r="BL86" s="227"/>
      <c r="BM86" s="227"/>
      <c r="BN86" s="227"/>
    </row>
    <row r="87" s="28" customFormat="true" ht="19.5" hidden="false" customHeight="true" outlineLevel="0" collapsed="false">
      <c r="A87" s="220"/>
      <c r="B87" s="41" t="s">
        <v>107</v>
      </c>
      <c r="C87" s="122"/>
      <c r="D87" s="123"/>
      <c r="E87" s="123"/>
      <c r="F87" s="124"/>
      <c r="G87" s="221"/>
      <c r="H87" s="221"/>
      <c r="I87" s="221"/>
      <c r="J87" s="221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X87" s="223"/>
      <c r="Y87" s="224"/>
      <c r="Z87" s="224"/>
      <c r="AA87" s="224"/>
      <c r="AB87" s="224"/>
      <c r="AC87" s="224"/>
      <c r="AD87" s="224"/>
      <c r="AE87" s="224"/>
      <c r="AF87" s="224"/>
      <c r="AG87" s="225"/>
      <c r="AH87" s="225"/>
      <c r="AI87" s="225"/>
      <c r="AJ87" s="225"/>
      <c r="AK87" s="221"/>
      <c r="AL87" s="221"/>
      <c r="AM87" s="221"/>
      <c r="AN87" s="221"/>
      <c r="AR87" s="143"/>
      <c r="AT87" s="223"/>
      <c r="AU87" s="226"/>
      <c r="AV87" s="226"/>
      <c r="AW87" s="226"/>
      <c r="AX87" s="226"/>
      <c r="AY87" s="173"/>
      <c r="BB87" s="143"/>
      <c r="BC87" s="227"/>
      <c r="BD87" s="227"/>
      <c r="BE87" s="227"/>
      <c r="BF87" s="227"/>
      <c r="BG87" s="173"/>
      <c r="BJ87" s="143"/>
      <c r="BK87" s="227"/>
      <c r="BL87" s="227"/>
      <c r="BM87" s="227"/>
      <c r="BN87" s="227"/>
    </row>
    <row r="88" s="28" customFormat="true" ht="19.5" hidden="false" customHeight="true" outlineLevel="0" collapsed="false">
      <c r="A88" s="220"/>
      <c r="B88" s="41" t="s">
        <v>109</v>
      </c>
      <c r="C88" s="129"/>
      <c r="D88" s="130"/>
      <c r="E88" s="130"/>
      <c r="F88" s="131"/>
      <c r="G88" s="221"/>
      <c r="H88" s="221"/>
      <c r="I88" s="221"/>
      <c r="J88" s="221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X88" s="223"/>
      <c r="Y88" s="224"/>
      <c r="Z88" s="224"/>
      <c r="AA88" s="224"/>
      <c r="AB88" s="224"/>
      <c r="AC88" s="224"/>
      <c r="AD88" s="224"/>
      <c r="AE88" s="224"/>
      <c r="AF88" s="224"/>
      <c r="AG88" s="225"/>
      <c r="AH88" s="225"/>
      <c r="AI88" s="225"/>
      <c r="AJ88" s="225"/>
      <c r="AK88" s="221"/>
      <c r="AL88" s="221"/>
      <c r="AM88" s="221"/>
      <c r="AN88" s="221"/>
      <c r="AR88" s="143"/>
      <c r="AT88" s="223"/>
      <c r="AU88" s="226"/>
      <c r="AV88" s="226"/>
      <c r="AW88" s="226"/>
      <c r="AX88" s="226"/>
      <c r="AY88" s="173"/>
      <c r="BB88" s="143"/>
      <c r="BC88" s="227"/>
      <c r="BD88" s="227"/>
      <c r="BE88" s="227"/>
      <c r="BF88" s="227"/>
      <c r="BG88" s="173"/>
      <c r="BJ88" s="143"/>
      <c r="BK88" s="227"/>
      <c r="BL88" s="227"/>
      <c r="BM88" s="227"/>
      <c r="BN88" s="227"/>
    </row>
    <row r="89" s="28" customFormat="true" ht="19.5" hidden="false" customHeight="true" outlineLevel="0" collapsed="false">
      <c r="A89" s="220"/>
      <c r="B89" s="41" t="s">
        <v>110</v>
      </c>
      <c r="C89" s="129"/>
      <c r="D89" s="130"/>
      <c r="E89" s="130"/>
      <c r="F89" s="131"/>
      <c r="G89" s="129"/>
      <c r="H89" s="130"/>
      <c r="I89" s="130"/>
      <c r="J89" s="131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X89" s="50" t="s">
        <v>261</v>
      </c>
      <c r="Y89" s="224"/>
      <c r="Z89" s="224"/>
      <c r="AA89" s="224"/>
      <c r="AB89" s="224"/>
      <c r="AC89" s="224"/>
      <c r="AD89" s="224"/>
      <c r="AE89" s="224"/>
      <c r="AF89" s="224"/>
      <c r="AG89" s="225"/>
      <c r="AH89" s="225"/>
      <c r="AI89" s="225"/>
      <c r="AJ89" s="225"/>
      <c r="AK89" s="129"/>
      <c r="AL89" s="130"/>
      <c r="AM89" s="130"/>
      <c r="AN89" s="131"/>
      <c r="AO89" s="129"/>
      <c r="AP89" s="130"/>
      <c r="AQ89" s="130"/>
      <c r="AR89" s="131"/>
      <c r="AT89" s="50" t="s">
        <v>261</v>
      </c>
      <c r="AY89" s="173"/>
      <c r="BB89" s="143"/>
      <c r="BC89" s="164"/>
      <c r="BD89" s="141"/>
      <c r="BE89" s="141"/>
      <c r="BF89" s="142"/>
      <c r="BG89" s="98"/>
      <c r="BH89" s="99"/>
      <c r="BI89" s="99"/>
      <c r="BJ89" s="97"/>
      <c r="BK89" s="164"/>
      <c r="BL89" s="141"/>
      <c r="BM89" s="141"/>
      <c r="BN89" s="142"/>
    </row>
    <row r="90" s="28" customFormat="true" ht="19.5" hidden="false" customHeight="true" outlineLevel="0" collapsed="false">
      <c r="A90" s="220"/>
      <c r="B90" s="41" t="s">
        <v>111</v>
      </c>
      <c r="C90" s="129"/>
      <c r="D90" s="130"/>
      <c r="E90" s="130"/>
      <c r="F90" s="131"/>
      <c r="G90" s="129"/>
      <c r="H90" s="130"/>
      <c r="I90" s="130"/>
      <c r="J90" s="131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X90" s="228" t="s">
        <v>262</v>
      </c>
      <c r="Y90" s="224"/>
      <c r="Z90" s="224"/>
      <c r="AA90" s="224"/>
      <c r="AB90" s="224"/>
      <c r="AC90" s="224"/>
      <c r="AD90" s="224"/>
      <c r="AE90" s="224"/>
      <c r="AF90" s="224"/>
      <c r="AG90" s="225"/>
      <c r="AH90" s="225"/>
      <c r="AI90" s="225"/>
      <c r="AJ90" s="225"/>
      <c r="AR90" s="143"/>
      <c r="AT90" s="228" t="s">
        <v>262</v>
      </c>
      <c r="AY90" s="173"/>
      <c r="BB90" s="143"/>
      <c r="BC90" s="173"/>
      <c r="BF90" s="143"/>
      <c r="BG90" s="173"/>
      <c r="BK90" s="173"/>
      <c r="BN90" s="143"/>
    </row>
    <row r="91" s="28" customFormat="true" ht="19.5" hidden="false" customHeight="true" outlineLevel="0" collapsed="false">
      <c r="A91" s="220"/>
      <c r="B91" s="41" t="s">
        <v>112</v>
      </c>
      <c r="C91" s="122"/>
      <c r="D91" s="123"/>
      <c r="E91" s="123"/>
      <c r="F91" s="124"/>
      <c r="G91" s="122"/>
      <c r="H91" s="123"/>
      <c r="I91" s="123"/>
      <c r="J91" s="124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X91" s="228"/>
      <c r="Y91" s="224"/>
      <c r="Z91" s="224"/>
      <c r="AA91" s="224"/>
      <c r="AB91" s="224"/>
      <c r="AC91" s="224"/>
      <c r="AD91" s="224"/>
      <c r="AE91" s="224"/>
      <c r="AF91" s="224"/>
      <c r="AG91" s="225"/>
      <c r="AH91" s="225"/>
      <c r="AI91" s="225"/>
      <c r="AJ91" s="225"/>
      <c r="AR91" s="143"/>
      <c r="AT91" s="228"/>
      <c r="AY91" s="173"/>
      <c r="BB91" s="143"/>
      <c r="BC91" s="173"/>
      <c r="BF91" s="143"/>
      <c r="BG91" s="173"/>
      <c r="BK91" s="173"/>
      <c r="BN91" s="143"/>
    </row>
    <row r="92" s="28" customFormat="true" ht="19.5" hidden="false" customHeight="true" outlineLevel="0" collapsed="false">
      <c r="A92" s="220"/>
      <c r="B92" s="41" t="s">
        <v>115</v>
      </c>
      <c r="C92" s="129"/>
      <c r="D92" s="130"/>
      <c r="E92" s="130"/>
      <c r="F92" s="131"/>
      <c r="G92" s="129"/>
      <c r="H92" s="130"/>
      <c r="I92" s="130"/>
      <c r="J92" s="131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X92" s="228"/>
      <c r="Y92" s="224"/>
      <c r="Z92" s="224"/>
      <c r="AA92" s="224"/>
      <c r="AB92" s="224"/>
      <c r="AC92" s="224"/>
      <c r="AD92" s="224"/>
      <c r="AE92" s="224"/>
      <c r="AF92" s="224"/>
      <c r="AG92" s="225"/>
      <c r="AH92" s="225"/>
      <c r="AI92" s="225"/>
      <c r="AJ92" s="225"/>
      <c r="AR92" s="143"/>
      <c r="AT92" s="228"/>
      <c r="AY92" s="173"/>
      <c r="BB92" s="143"/>
      <c r="BC92" s="173"/>
      <c r="BF92" s="143"/>
      <c r="BG92" s="173"/>
      <c r="BK92" s="173"/>
      <c r="BN92" s="143"/>
    </row>
    <row r="93" s="28" customFormat="true" ht="19.5" hidden="false" customHeight="true" outlineLevel="0" collapsed="false">
      <c r="A93" s="220"/>
      <c r="B93" s="41" t="s">
        <v>117</v>
      </c>
      <c r="C93" s="129"/>
      <c r="D93" s="130"/>
      <c r="E93" s="130"/>
      <c r="F93" s="131"/>
      <c r="G93" s="129"/>
      <c r="H93" s="130"/>
      <c r="I93" s="130"/>
      <c r="J93" s="131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X93" s="50" t="s">
        <v>263</v>
      </c>
      <c r="Y93" s="224"/>
      <c r="Z93" s="224"/>
      <c r="AA93" s="224"/>
      <c r="AB93" s="224"/>
      <c r="AC93" s="224"/>
      <c r="AD93" s="224"/>
      <c r="AE93" s="224"/>
      <c r="AF93" s="224"/>
      <c r="AG93" s="225"/>
      <c r="AH93" s="225"/>
      <c r="AI93" s="225"/>
      <c r="AJ93" s="225"/>
      <c r="AK93" s="122"/>
      <c r="AL93" s="123"/>
      <c r="AM93" s="123"/>
      <c r="AN93" s="124"/>
      <c r="AO93" s="122"/>
      <c r="AP93" s="123"/>
      <c r="AQ93" s="123"/>
      <c r="AR93" s="124"/>
      <c r="AT93" s="50" t="s">
        <v>263</v>
      </c>
      <c r="AU93" s="173"/>
      <c r="AY93" s="173"/>
      <c r="BB93" s="143"/>
      <c r="BC93" s="173"/>
      <c r="BF93" s="143"/>
      <c r="BG93" s="173"/>
      <c r="BK93" s="173"/>
      <c r="BN93" s="143"/>
    </row>
    <row r="94" s="28" customFormat="true" ht="19.5" hidden="false" customHeight="true" outlineLevel="0" collapsed="false">
      <c r="A94" s="220"/>
      <c r="B94" s="115" t="s">
        <v>120</v>
      </c>
      <c r="C94" s="129"/>
      <c r="D94" s="130"/>
      <c r="E94" s="130"/>
      <c r="F94" s="131"/>
      <c r="G94" s="129"/>
      <c r="H94" s="130"/>
      <c r="I94" s="130"/>
      <c r="J94" s="131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X94" s="229" t="s">
        <v>264</v>
      </c>
      <c r="Y94" s="224"/>
      <c r="Z94" s="224"/>
      <c r="AA94" s="224"/>
      <c r="AB94" s="224"/>
      <c r="AC94" s="224"/>
      <c r="AD94" s="224"/>
      <c r="AE94" s="224"/>
      <c r="AF94" s="224"/>
      <c r="AG94" s="225"/>
      <c r="AH94" s="225"/>
      <c r="AI94" s="225"/>
      <c r="AJ94" s="225"/>
      <c r="AK94" s="122"/>
      <c r="AL94" s="123"/>
      <c r="AM94" s="123"/>
      <c r="AN94" s="124"/>
      <c r="AO94" s="122"/>
      <c r="AP94" s="123"/>
      <c r="AQ94" s="123"/>
      <c r="AR94" s="124"/>
      <c r="AT94" s="229" t="s">
        <v>264</v>
      </c>
      <c r="AU94" s="173"/>
      <c r="AY94" s="173"/>
      <c r="BB94" s="143"/>
      <c r="BC94" s="173"/>
      <c r="BF94" s="143"/>
      <c r="BG94" s="173"/>
      <c r="BK94" s="173"/>
      <c r="BN94" s="143"/>
    </row>
    <row r="95" s="28" customFormat="true" ht="19.5" hidden="false" customHeight="true" outlineLevel="0" collapsed="false">
      <c r="A95" s="220"/>
      <c r="B95" s="41" t="s">
        <v>123</v>
      </c>
      <c r="C95" s="122"/>
      <c r="D95" s="123"/>
      <c r="E95" s="123"/>
      <c r="F95" s="124"/>
      <c r="G95" s="122"/>
      <c r="H95" s="123"/>
      <c r="I95" s="123"/>
      <c r="J95" s="124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X95" s="229"/>
      <c r="Y95" s="224"/>
      <c r="Z95" s="224"/>
      <c r="AA95" s="224"/>
      <c r="AB95" s="224"/>
      <c r="AC95" s="224"/>
      <c r="AD95" s="224"/>
      <c r="AE95" s="224"/>
      <c r="AF95" s="224"/>
      <c r="AG95" s="225"/>
      <c r="AH95" s="225"/>
      <c r="AI95" s="225"/>
      <c r="AJ95" s="225"/>
      <c r="AK95" s="122"/>
      <c r="AL95" s="123"/>
      <c r="AM95" s="123"/>
      <c r="AN95" s="124"/>
      <c r="AO95" s="122"/>
      <c r="AP95" s="123"/>
      <c r="AQ95" s="123"/>
      <c r="AR95" s="124"/>
      <c r="AT95" s="229"/>
      <c r="AU95" s="173"/>
      <c r="AY95" s="173"/>
      <c r="BB95" s="143"/>
      <c r="BC95" s="173"/>
      <c r="BF95" s="143"/>
      <c r="BG95" s="173"/>
      <c r="BK95" s="173"/>
      <c r="BN95" s="143"/>
    </row>
    <row r="96" s="28" customFormat="true" ht="19.5" hidden="false" customHeight="true" outlineLevel="0" collapsed="false">
      <c r="A96" s="230"/>
      <c r="B96" s="57"/>
      <c r="X96" s="229"/>
      <c r="Y96" s="224"/>
      <c r="Z96" s="224"/>
      <c r="AA96" s="224"/>
      <c r="AB96" s="224"/>
      <c r="AC96" s="224"/>
      <c r="AD96" s="224"/>
      <c r="AE96" s="224"/>
      <c r="AF96" s="224"/>
      <c r="AG96" s="225"/>
      <c r="AH96" s="225"/>
      <c r="AI96" s="225"/>
      <c r="AJ96" s="225"/>
      <c r="AK96" s="114"/>
      <c r="AL96" s="114"/>
      <c r="AM96" s="114"/>
      <c r="AN96" s="114"/>
      <c r="AO96" s="114"/>
      <c r="AP96" s="114"/>
      <c r="AQ96" s="114"/>
      <c r="AR96" s="114"/>
      <c r="AT96" s="229"/>
      <c r="AU96" s="98"/>
      <c r="AV96" s="99"/>
      <c r="AW96" s="99"/>
      <c r="AX96" s="99"/>
      <c r="AY96" s="98"/>
      <c r="AZ96" s="99"/>
      <c r="BA96" s="99"/>
      <c r="BB96" s="97"/>
      <c r="BC96" s="98"/>
      <c r="BD96" s="99"/>
      <c r="BE96" s="99"/>
      <c r="BF96" s="97"/>
      <c r="BG96" s="98"/>
      <c r="BH96" s="99"/>
      <c r="BI96" s="99"/>
      <c r="BJ96" s="99"/>
      <c r="BK96" s="98"/>
      <c r="BL96" s="99"/>
      <c r="BM96" s="99"/>
      <c r="BN96" s="97"/>
    </row>
    <row r="97" s="28" customFormat="true" ht="19.5" hidden="false" customHeight="true" outlineLevel="0" collapsed="false">
      <c r="B97" s="57"/>
      <c r="X97" s="57"/>
      <c r="AT97" s="231" t="s">
        <v>265</v>
      </c>
      <c r="AU97" s="231"/>
      <c r="AV97" s="231"/>
      <c r="AW97" s="231"/>
      <c r="AX97" s="231"/>
      <c r="AY97" s="231"/>
      <c r="AZ97" s="231"/>
      <c r="BA97" s="231"/>
      <c r="BB97" s="231"/>
      <c r="BC97" s="231"/>
      <c r="BD97" s="231"/>
      <c r="BE97" s="231"/>
      <c r="BF97" s="231"/>
      <c r="BG97" s="231"/>
      <c r="BH97" s="231"/>
      <c r="BI97" s="231"/>
      <c r="BJ97" s="231"/>
      <c r="BK97" s="231"/>
      <c r="BL97" s="231"/>
      <c r="BM97" s="231"/>
      <c r="BN97" s="231"/>
    </row>
    <row r="98" s="28" customFormat="true" ht="19.5" hidden="false" customHeight="true" outlineLevel="0" collapsed="false">
      <c r="A98" s="110" t="s">
        <v>266</v>
      </c>
      <c r="B98" s="110"/>
      <c r="C98" s="112" t="n">
        <f aca="false">BK84+3</f>
        <v>46405</v>
      </c>
      <c r="D98" s="112"/>
      <c r="E98" s="112"/>
      <c r="F98" s="112"/>
      <c r="G98" s="112" t="n">
        <f aca="false">C98+1</f>
        <v>46406</v>
      </c>
      <c r="H98" s="112"/>
      <c r="I98" s="112"/>
      <c r="J98" s="112"/>
      <c r="K98" s="112" t="n">
        <f aca="false">G98+1</f>
        <v>46407</v>
      </c>
      <c r="L98" s="112"/>
      <c r="M98" s="112"/>
      <c r="N98" s="112"/>
      <c r="O98" s="112" t="n">
        <f aca="false">K98+1</f>
        <v>46408</v>
      </c>
      <c r="P98" s="112"/>
      <c r="Q98" s="112"/>
      <c r="R98" s="112"/>
      <c r="S98" s="112" t="n">
        <f aca="false">O98+1</f>
        <v>46409</v>
      </c>
      <c r="T98" s="112"/>
      <c r="U98" s="112"/>
      <c r="V98" s="112"/>
      <c r="W98" s="110" t="s">
        <v>267</v>
      </c>
      <c r="X98" s="110"/>
      <c r="Y98" s="112" t="n">
        <f aca="false">S98+3</f>
        <v>46412</v>
      </c>
      <c r="Z98" s="112"/>
      <c r="AA98" s="112"/>
      <c r="AB98" s="112"/>
      <c r="AC98" s="112" t="n">
        <f aca="false">Y98+1</f>
        <v>46413</v>
      </c>
      <c r="AD98" s="112"/>
      <c r="AE98" s="112"/>
      <c r="AF98" s="112"/>
      <c r="AG98" s="112" t="n">
        <f aca="false">AC98+1</f>
        <v>46414</v>
      </c>
      <c r="AH98" s="112"/>
      <c r="AI98" s="112"/>
      <c r="AJ98" s="112"/>
      <c r="AK98" s="112" t="n">
        <f aca="false">AG98+1</f>
        <v>46415</v>
      </c>
      <c r="AL98" s="112"/>
      <c r="AM98" s="112"/>
      <c r="AN98" s="112"/>
      <c r="AO98" s="232" t="n">
        <f aca="false">AK98+1</f>
        <v>46416</v>
      </c>
      <c r="AP98" s="232"/>
      <c r="AQ98" s="232"/>
      <c r="AR98" s="232"/>
      <c r="AS98" s="110" t="s">
        <v>268</v>
      </c>
      <c r="AT98" s="110"/>
      <c r="AU98" s="112" t="n">
        <f aca="false">AO98+3</f>
        <v>46419</v>
      </c>
      <c r="AV98" s="112"/>
      <c r="AW98" s="112"/>
      <c r="AX98" s="112"/>
      <c r="AY98" s="112" t="n">
        <f aca="false">AU98+1</f>
        <v>46420</v>
      </c>
      <c r="AZ98" s="112"/>
      <c r="BA98" s="112"/>
      <c r="BB98" s="112"/>
      <c r="BC98" s="112" t="n">
        <f aca="false">AY98+1</f>
        <v>46421</v>
      </c>
      <c r="BD98" s="112"/>
      <c r="BE98" s="112"/>
      <c r="BF98" s="112"/>
      <c r="BG98" s="112" t="n">
        <f aca="false">BC98+1</f>
        <v>46422</v>
      </c>
      <c r="BH98" s="112"/>
      <c r="BI98" s="112"/>
      <c r="BJ98" s="112"/>
      <c r="BK98" s="112" t="n">
        <f aca="false">BG98+1</f>
        <v>46423</v>
      </c>
      <c r="BL98" s="112"/>
      <c r="BM98" s="112"/>
      <c r="BN98" s="112"/>
    </row>
    <row r="99" s="28" customFormat="true" ht="19.5" hidden="false" customHeight="true" outlineLevel="0" collapsed="false">
      <c r="A99" s="26"/>
      <c r="B99" s="27"/>
      <c r="C99" s="115" t="s">
        <v>6</v>
      </c>
      <c r="D99" s="115"/>
      <c r="E99" s="115"/>
      <c r="F99" s="115"/>
      <c r="G99" s="115" t="s">
        <v>7</v>
      </c>
      <c r="H99" s="115"/>
      <c r="I99" s="115"/>
      <c r="J99" s="115"/>
      <c r="K99" s="115" t="s">
        <v>8</v>
      </c>
      <c r="L99" s="115"/>
      <c r="M99" s="115"/>
      <c r="N99" s="115"/>
      <c r="O99" s="115" t="s">
        <v>9</v>
      </c>
      <c r="P99" s="115"/>
      <c r="Q99" s="115"/>
      <c r="R99" s="115"/>
      <c r="S99" s="115" t="s">
        <v>10</v>
      </c>
      <c r="T99" s="115"/>
      <c r="U99" s="115"/>
      <c r="V99" s="115"/>
      <c r="W99" s="26"/>
      <c r="X99" s="27"/>
      <c r="Y99" s="115" t="s">
        <v>6</v>
      </c>
      <c r="Z99" s="115"/>
      <c r="AA99" s="115"/>
      <c r="AB99" s="115"/>
      <c r="AC99" s="115" t="s">
        <v>7</v>
      </c>
      <c r="AD99" s="115"/>
      <c r="AE99" s="115"/>
      <c r="AF99" s="115"/>
      <c r="AG99" s="115" t="s">
        <v>8</v>
      </c>
      <c r="AH99" s="115"/>
      <c r="AI99" s="115"/>
      <c r="AJ99" s="115"/>
      <c r="AK99" s="115" t="s">
        <v>9</v>
      </c>
      <c r="AL99" s="115"/>
      <c r="AM99" s="115"/>
      <c r="AN99" s="115"/>
      <c r="AO99" s="233" t="s">
        <v>10</v>
      </c>
      <c r="AP99" s="233"/>
      <c r="AQ99" s="233"/>
      <c r="AR99" s="233"/>
      <c r="AS99" s="26"/>
      <c r="AT99" s="27"/>
      <c r="AU99" s="116" t="s">
        <v>6</v>
      </c>
      <c r="AV99" s="116"/>
      <c r="AW99" s="116"/>
      <c r="AX99" s="116"/>
      <c r="AY99" s="115" t="s">
        <v>7</v>
      </c>
      <c r="AZ99" s="115"/>
      <c r="BA99" s="115"/>
      <c r="BB99" s="115"/>
      <c r="BC99" s="115" t="s">
        <v>8</v>
      </c>
      <c r="BD99" s="115"/>
      <c r="BE99" s="115"/>
      <c r="BF99" s="115"/>
      <c r="BG99" s="115" t="s">
        <v>9</v>
      </c>
      <c r="BH99" s="115"/>
      <c r="BI99" s="115"/>
      <c r="BJ99" s="115"/>
      <c r="BK99" s="115" t="s">
        <v>10</v>
      </c>
      <c r="BL99" s="115"/>
      <c r="BM99" s="115"/>
      <c r="BN99" s="115"/>
    </row>
    <row r="100" s="28" customFormat="true" ht="19.5" hidden="false" customHeight="true" outlineLevel="0" collapsed="false">
      <c r="B100" s="32" t="s">
        <v>103</v>
      </c>
      <c r="C100" s="234" t="s">
        <v>269</v>
      </c>
      <c r="D100" s="234"/>
      <c r="E100" s="235" t="s">
        <v>270</v>
      </c>
      <c r="F100" s="235"/>
      <c r="G100" s="236" t="s">
        <v>271</v>
      </c>
      <c r="H100" s="236"/>
      <c r="I100" s="235" t="s">
        <v>272</v>
      </c>
      <c r="J100" s="235"/>
      <c r="K100" s="234" t="s">
        <v>273</v>
      </c>
      <c r="L100" s="234"/>
      <c r="M100" s="235" t="s">
        <v>274</v>
      </c>
      <c r="N100" s="235"/>
      <c r="O100" s="237" t="s">
        <v>275</v>
      </c>
      <c r="P100" s="237"/>
      <c r="Q100" s="238" t="s">
        <v>276</v>
      </c>
      <c r="R100" s="238"/>
      <c r="S100" s="239" t="s">
        <v>277</v>
      </c>
      <c r="T100" s="239"/>
      <c r="U100" s="239"/>
      <c r="V100" s="239"/>
      <c r="X100" s="223" t="s">
        <v>255</v>
      </c>
      <c r="Y100" s="240" t="s">
        <v>278</v>
      </c>
      <c r="Z100" s="240"/>
      <c r="AA100" s="240"/>
      <c r="AB100" s="240"/>
      <c r="AF100" s="143"/>
      <c r="AG100" s="164"/>
      <c r="AH100" s="141"/>
      <c r="AI100" s="141"/>
      <c r="AJ100" s="142"/>
      <c r="AK100" s="164"/>
      <c r="AL100" s="141"/>
      <c r="AM100" s="141"/>
      <c r="AN100" s="142"/>
      <c r="AO100" s="221" t="s">
        <v>279</v>
      </c>
      <c r="AP100" s="221"/>
      <c r="AQ100" s="221"/>
      <c r="AR100" s="221"/>
      <c r="AT100" s="32" t="s">
        <v>103</v>
      </c>
      <c r="AU100" s="241"/>
      <c r="AV100" s="241"/>
      <c r="AW100" s="241"/>
      <c r="AX100" s="241"/>
      <c r="AY100" s="241"/>
      <c r="AZ100" s="241"/>
      <c r="BA100" s="241"/>
      <c r="BB100" s="241"/>
      <c r="BC100" s="241"/>
      <c r="BD100" s="241"/>
      <c r="BE100" s="241"/>
      <c r="BF100" s="241"/>
      <c r="BG100" s="241"/>
      <c r="BH100" s="241"/>
      <c r="BI100" s="241"/>
      <c r="BJ100" s="241"/>
      <c r="BK100" s="241"/>
      <c r="BL100" s="241"/>
      <c r="BM100" s="241"/>
      <c r="BN100" s="241"/>
    </row>
    <row r="101" s="28" customFormat="true" ht="19.5" hidden="false" customHeight="true" outlineLevel="0" collapsed="false">
      <c r="B101" s="32" t="s">
        <v>107</v>
      </c>
      <c r="C101" s="234"/>
      <c r="D101" s="234"/>
      <c r="E101" s="235"/>
      <c r="F101" s="235"/>
      <c r="G101" s="236"/>
      <c r="H101" s="236"/>
      <c r="I101" s="235"/>
      <c r="J101" s="235"/>
      <c r="K101" s="234"/>
      <c r="L101" s="234"/>
      <c r="M101" s="235"/>
      <c r="N101" s="235"/>
      <c r="O101" s="237"/>
      <c r="P101" s="237"/>
      <c r="Q101" s="238"/>
      <c r="R101" s="238"/>
      <c r="S101" s="239"/>
      <c r="T101" s="239"/>
      <c r="U101" s="239"/>
      <c r="V101" s="239"/>
      <c r="X101" s="223"/>
      <c r="Y101" s="240"/>
      <c r="Z101" s="240"/>
      <c r="AA101" s="240"/>
      <c r="AB101" s="240"/>
      <c r="AF101" s="143"/>
      <c r="AG101" s="173"/>
      <c r="AJ101" s="143"/>
      <c r="AK101" s="173"/>
      <c r="AN101" s="143"/>
      <c r="AO101" s="221"/>
      <c r="AP101" s="221"/>
      <c r="AQ101" s="221"/>
      <c r="AR101" s="221"/>
      <c r="AT101" s="32" t="s">
        <v>107</v>
      </c>
      <c r="AU101" s="241"/>
      <c r="AV101" s="241"/>
      <c r="AW101" s="241"/>
      <c r="AX101" s="241"/>
      <c r="AY101" s="241"/>
      <c r="AZ101" s="241"/>
      <c r="BA101" s="241"/>
      <c r="BB101" s="241"/>
      <c r="BC101" s="241"/>
      <c r="BD101" s="241"/>
      <c r="BE101" s="241"/>
      <c r="BF101" s="241"/>
      <c r="BG101" s="241"/>
      <c r="BH101" s="241"/>
      <c r="BI101" s="241"/>
      <c r="BJ101" s="241"/>
      <c r="BK101" s="241"/>
      <c r="BL101" s="241"/>
      <c r="BM101" s="241"/>
      <c r="BN101" s="241"/>
    </row>
    <row r="102" s="28" customFormat="true" ht="19.5" hidden="false" customHeight="true" outlineLevel="0" collapsed="false">
      <c r="B102" s="32" t="s">
        <v>109</v>
      </c>
      <c r="C102" s="234"/>
      <c r="D102" s="234"/>
      <c r="E102" s="235"/>
      <c r="F102" s="235"/>
      <c r="G102" s="236"/>
      <c r="H102" s="236"/>
      <c r="I102" s="235"/>
      <c r="J102" s="235"/>
      <c r="K102" s="234"/>
      <c r="L102" s="234"/>
      <c r="M102" s="235"/>
      <c r="N102" s="235"/>
      <c r="O102" s="237"/>
      <c r="P102" s="237"/>
      <c r="Q102" s="238"/>
      <c r="R102" s="238"/>
      <c r="S102" s="242" t="s">
        <v>280</v>
      </c>
      <c r="T102" s="242"/>
      <c r="U102" s="242"/>
      <c r="V102" s="242"/>
      <c r="X102" s="223"/>
      <c r="Y102" s="240"/>
      <c r="Z102" s="240"/>
      <c r="AA102" s="240"/>
      <c r="AB102" s="240"/>
      <c r="AC102" s="99"/>
      <c r="AD102" s="99"/>
      <c r="AE102" s="99"/>
      <c r="AF102" s="97"/>
      <c r="AG102" s="98"/>
      <c r="AH102" s="99"/>
      <c r="AI102" s="99"/>
      <c r="AJ102" s="97"/>
      <c r="AK102" s="98"/>
      <c r="AL102" s="99"/>
      <c r="AM102" s="99"/>
      <c r="AN102" s="97"/>
      <c r="AO102" s="221"/>
      <c r="AP102" s="221"/>
      <c r="AQ102" s="221"/>
      <c r="AR102" s="221"/>
      <c r="AT102" s="32" t="s">
        <v>109</v>
      </c>
      <c r="AU102" s="241"/>
      <c r="AV102" s="241"/>
      <c r="AW102" s="241"/>
      <c r="AX102" s="241"/>
      <c r="AY102" s="241"/>
      <c r="AZ102" s="241"/>
      <c r="BA102" s="241"/>
      <c r="BB102" s="241"/>
      <c r="BC102" s="241"/>
      <c r="BD102" s="241"/>
      <c r="BE102" s="241"/>
      <c r="BF102" s="241"/>
      <c r="BG102" s="241"/>
      <c r="BH102" s="241"/>
      <c r="BI102" s="241"/>
      <c r="BJ102" s="241"/>
      <c r="BK102" s="241"/>
      <c r="BL102" s="241"/>
      <c r="BM102" s="241"/>
      <c r="BN102" s="241"/>
    </row>
    <row r="103" s="28" customFormat="true" ht="19.5" hidden="false" customHeight="true" outlineLevel="0" collapsed="false">
      <c r="B103" s="32" t="s">
        <v>110</v>
      </c>
      <c r="C103" s="234"/>
      <c r="D103" s="234"/>
      <c r="E103" s="235"/>
      <c r="F103" s="235"/>
      <c r="G103" s="236"/>
      <c r="H103" s="236"/>
      <c r="I103" s="235"/>
      <c r="J103" s="235"/>
      <c r="K103" s="234"/>
      <c r="L103" s="234"/>
      <c r="M103" s="235"/>
      <c r="N103" s="235"/>
      <c r="O103" s="237"/>
      <c r="P103" s="237"/>
      <c r="Q103" s="238"/>
      <c r="R103" s="238"/>
      <c r="S103" s="242"/>
      <c r="T103" s="242"/>
      <c r="U103" s="242"/>
      <c r="V103" s="242"/>
      <c r="X103" s="50" t="s">
        <v>261</v>
      </c>
      <c r="Y103" s="173"/>
      <c r="AB103" s="143"/>
      <c r="AC103" s="173"/>
      <c r="AF103" s="143"/>
      <c r="AG103" s="141"/>
      <c r="AH103" s="141"/>
      <c r="AI103" s="141"/>
      <c r="AJ103" s="142"/>
      <c r="AK103" s="164"/>
      <c r="AL103" s="141"/>
      <c r="AM103" s="141"/>
      <c r="AN103" s="142"/>
      <c r="AO103" s="164"/>
      <c r="AP103" s="141"/>
      <c r="AQ103" s="141"/>
      <c r="AR103" s="142"/>
      <c r="AT103" s="32" t="s">
        <v>110</v>
      </c>
      <c r="AU103" s="241"/>
      <c r="AV103" s="241"/>
      <c r="AW103" s="241"/>
      <c r="AX103" s="241"/>
      <c r="AY103" s="241"/>
      <c r="AZ103" s="241"/>
      <c r="BA103" s="241"/>
      <c r="BB103" s="241"/>
      <c r="BC103" s="241"/>
      <c r="BD103" s="241"/>
      <c r="BE103" s="241"/>
      <c r="BF103" s="241"/>
      <c r="BG103" s="241"/>
      <c r="BH103" s="241"/>
      <c r="BI103" s="241"/>
      <c r="BJ103" s="241"/>
      <c r="BK103" s="241"/>
      <c r="BL103" s="241"/>
      <c r="BM103" s="241"/>
      <c r="BN103" s="241"/>
    </row>
    <row r="104" s="28" customFormat="true" ht="19.5" hidden="false" customHeight="true" outlineLevel="0" collapsed="false">
      <c r="B104" s="32" t="s">
        <v>111</v>
      </c>
      <c r="C104" s="184"/>
      <c r="D104" s="48"/>
      <c r="E104" s="48"/>
      <c r="F104" s="185"/>
      <c r="G104" s="184"/>
      <c r="H104" s="48"/>
      <c r="I104" s="48"/>
      <c r="J104" s="48"/>
      <c r="K104" s="164"/>
      <c r="L104" s="141"/>
      <c r="M104" s="141"/>
      <c r="N104" s="141"/>
      <c r="O104" s="173"/>
      <c r="R104" s="143"/>
      <c r="S104" s="98"/>
      <c r="T104" s="99"/>
      <c r="U104" s="243"/>
      <c r="V104" s="244"/>
      <c r="X104" s="228" t="s">
        <v>262</v>
      </c>
      <c r="Y104" s="173"/>
      <c r="AB104" s="143"/>
      <c r="AC104" s="173"/>
      <c r="AF104" s="143"/>
      <c r="AJ104" s="143"/>
      <c r="AK104" s="173"/>
      <c r="AN104" s="143"/>
      <c r="AO104" s="173"/>
      <c r="AR104" s="143"/>
      <c r="AT104" s="32" t="s">
        <v>111</v>
      </c>
      <c r="AU104" s="241"/>
      <c r="AV104" s="241"/>
      <c r="AW104" s="241"/>
      <c r="AX104" s="241"/>
      <c r="AY104" s="241"/>
      <c r="AZ104" s="241"/>
      <c r="BA104" s="241"/>
      <c r="BB104" s="241"/>
      <c r="BC104" s="241"/>
      <c r="BD104" s="241"/>
      <c r="BE104" s="241"/>
      <c r="BF104" s="241"/>
      <c r="BG104" s="241"/>
      <c r="BH104" s="241"/>
      <c r="BI104" s="241"/>
      <c r="BJ104" s="241"/>
      <c r="BK104" s="241"/>
      <c r="BL104" s="241"/>
      <c r="BM104" s="241"/>
      <c r="BN104" s="241"/>
    </row>
    <row r="105" s="28" customFormat="true" ht="19.5" hidden="false" customHeight="true" outlineLevel="0" collapsed="false">
      <c r="B105" s="32" t="s">
        <v>112</v>
      </c>
      <c r="C105" s="184"/>
      <c r="D105" s="48"/>
      <c r="E105" s="48"/>
      <c r="F105" s="185"/>
      <c r="G105" s="184"/>
      <c r="H105" s="48"/>
      <c r="I105" s="48"/>
      <c r="J105" s="48"/>
      <c r="K105" s="164"/>
      <c r="L105" s="141"/>
      <c r="M105" s="141"/>
      <c r="N105" s="141"/>
      <c r="O105" s="173"/>
      <c r="R105" s="143"/>
      <c r="S105" s="164"/>
      <c r="T105" s="141"/>
      <c r="U105" s="141"/>
      <c r="V105" s="142"/>
      <c r="X105" s="228"/>
      <c r="Y105" s="173"/>
      <c r="AB105" s="143"/>
      <c r="AC105" s="173"/>
      <c r="AF105" s="143"/>
      <c r="AJ105" s="143"/>
      <c r="AK105" s="173"/>
      <c r="AN105" s="143"/>
      <c r="AO105" s="173"/>
      <c r="AR105" s="143"/>
      <c r="AT105" s="32" t="s">
        <v>112</v>
      </c>
      <c r="AU105" s="241"/>
      <c r="AV105" s="241"/>
      <c r="AW105" s="241"/>
      <c r="AX105" s="241"/>
      <c r="AY105" s="241"/>
      <c r="AZ105" s="241"/>
      <c r="BA105" s="241"/>
      <c r="BB105" s="241"/>
      <c r="BC105" s="241"/>
      <c r="BD105" s="241"/>
      <c r="BE105" s="241"/>
      <c r="BF105" s="241"/>
      <c r="BG105" s="241"/>
      <c r="BH105" s="241"/>
      <c r="BI105" s="241"/>
      <c r="BJ105" s="241"/>
      <c r="BK105" s="241"/>
      <c r="BL105" s="241"/>
      <c r="BM105" s="241"/>
      <c r="BN105" s="241"/>
    </row>
    <row r="106" s="28" customFormat="true" ht="19.5" hidden="false" customHeight="true" outlineLevel="0" collapsed="false">
      <c r="B106" s="32" t="s">
        <v>115</v>
      </c>
      <c r="C106" s="245" t="s">
        <v>281</v>
      </c>
      <c r="D106" s="245"/>
      <c r="E106" s="246" t="s">
        <v>282</v>
      </c>
      <c r="F106" s="246"/>
      <c r="G106" s="245" t="s">
        <v>283</v>
      </c>
      <c r="H106" s="245"/>
      <c r="I106" s="247" t="s">
        <v>284</v>
      </c>
      <c r="J106" s="247"/>
      <c r="K106" s="245" t="s">
        <v>285</v>
      </c>
      <c r="L106" s="245"/>
      <c r="M106" s="246" t="s">
        <v>286</v>
      </c>
      <c r="N106" s="246"/>
      <c r="O106" s="245" t="s">
        <v>287</v>
      </c>
      <c r="P106" s="245"/>
      <c r="Q106" s="247" t="s">
        <v>288</v>
      </c>
      <c r="R106" s="247"/>
      <c r="S106" s="248" t="s">
        <v>289</v>
      </c>
      <c r="T106" s="248"/>
      <c r="U106" s="248"/>
      <c r="V106" s="248"/>
      <c r="X106" s="228"/>
      <c r="Y106" s="173"/>
      <c r="AB106" s="143"/>
      <c r="AC106" s="173"/>
      <c r="AF106" s="143"/>
      <c r="AJ106" s="143"/>
      <c r="AK106" s="173"/>
      <c r="AN106" s="143"/>
      <c r="AO106" s="173"/>
      <c r="AR106" s="143"/>
      <c r="AT106" s="32" t="s">
        <v>115</v>
      </c>
      <c r="AU106" s="241"/>
      <c r="AV106" s="241"/>
      <c r="AW106" s="241"/>
      <c r="AX106" s="241"/>
      <c r="AY106" s="241"/>
      <c r="AZ106" s="241"/>
      <c r="BA106" s="241"/>
      <c r="BB106" s="241"/>
      <c r="BC106" s="241"/>
      <c r="BD106" s="241"/>
      <c r="BE106" s="241"/>
      <c r="BF106" s="241"/>
      <c r="BG106" s="241"/>
      <c r="BH106" s="241"/>
      <c r="BI106" s="241"/>
      <c r="BJ106" s="241"/>
      <c r="BK106" s="241"/>
      <c r="BL106" s="241"/>
      <c r="BM106" s="241"/>
      <c r="BN106" s="241"/>
    </row>
    <row r="107" s="28" customFormat="true" ht="19.5" hidden="false" customHeight="true" outlineLevel="0" collapsed="false">
      <c r="B107" s="32" t="s">
        <v>117</v>
      </c>
      <c r="C107" s="245"/>
      <c r="D107" s="245"/>
      <c r="E107" s="246"/>
      <c r="F107" s="246"/>
      <c r="G107" s="245"/>
      <c r="H107" s="245"/>
      <c r="I107" s="247"/>
      <c r="J107" s="247"/>
      <c r="K107" s="245"/>
      <c r="L107" s="245"/>
      <c r="M107" s="246"/>
      <c r="N107" s="246"/>
      <c r="O107" s="245"/>
      <c r="P107" s="245"/>
      <c r="Q107" s="247"/>
      <c r="R107" s="247"/>
      <c r="S107" s="248"/>
      <c r="T107" s="248"/>
      <c r="U107" s="248"/>
      <c r="V107" s="248"/>
      <c r="X107" s="50" t="s">
        <v>263</v>
      </c>
      <c r="Y107" s="173"/>
      <c r="AB107" s="143"/>
      <c r="AC107" s="173"/>
      <c r="AF107" s="143"/>
      <c r="AJ107" s="143"/>
      <c r="AK107" s="173"/>
      <c r="AN107" s="143"/>
      <c r="AO107" s="173"/>
      <c r="AR107" s="143"/>
      <c r="AT107" s="32" t="s">
        <v>117</v>
      </c>
      <c r="AU107" s="241"/>
      <c r="AV107" s="241"/>
      <c r="AW107" s="241"/>
      <c r="AX107" s="241"/>
      <c r="AY107" s="241"/>
      <c r="AZ107" s="241"/>
      <c r="BA107" s="241"/>
      <c r="BB107" s="241"/>
      <c r="BC107" s="241"/>
      <c r="BD107" s="241"/>
      <c r="BE107" s="241"/>
      <c r="BF107" s="241"/>
      <c r="BG107" s="241"/>
      <c r="BH107" s="241"/>
      <c r="BI107" s="241"/>
      <c r="BJ107" s="241"/>
      <c r="BK107" s="241"/>
      <c r="BL107" s="241"/>
      <c r="BM107" s="241"/>
      <c r="BN107" s="241"/>
    </row>
    <row r="108" s="28" customFormat="true" ht="19.5" hidden="false" customHeight="true" outlineLevel="0" collapsed="false">
      <c r="B108" s="32" t="s">
        <v>120</v>
      </c>
      <c r="C108" s="245"/>
      <c r="D108" s="245"/>
      <c r="E108" s="246"/>
      <c r="F108" s="246"/>
      <c r="G108" s="245"/>
      <c r="H108" s="245"/>
      <c r="I108" s="247"/>
      <c r="J108" s="247"/>
      <c r="K108" s="245"/>
      <c r="L108" s="245"/>
      <c r="M108" s="246"/>
      <c r="N108" s="246"/>
      <c r="O108" s="245"/>
      <c r="P108" s="245"/>
      <c r="Q108" s="247"/>
      <c r="R108" s="247"/>
      <c r="S108" s="249" t="s">
        <v>290</v>
      </c>
      <c r="T108" s="249"/>
      <c r="U108" s="249"/>
      <c r="V108" s="249"/>
      <c r="X108" s="229" t="s">
        <v>264</v>
      </c>
      <c r="Y108" s="173"/>
      <c r="AB108" s="143"/>
      <c r="AC108" s="221" t="s">
        <v>291</v>
      </c>
      <c r="AD108" s="221"/>
      <c r="AE108" s="221"/>
      <c r="AF108" s="221"/>
      <c r="AJ108" s="143"/>
      <c r="AK108" s="173"/>
      <c r="AN108" s="143"/>
      <c r="AO108" s="173"/>
      <c r="AR108" s="143"/>
      <c r="AT108" s="233" t="s">
        <v>120</v>
      </c>
      <c r="AU108" s="241"/>
      <c r="AV108" s="241"/>
      <c r="AW108" s="241"/>
      <c r="AX108" s="241"/>
      <c r="AY108" s="241"/>
      <c r="AZ108" s="241"/>
      <c r="BA108" s="241"/>
      <c r="BB108" s="241"/>
      <c r="BC108" s="241"/>
      <c r="BD108" s="241"/>
      <c r="BE108" s="241"/>
      <c r="BF108" s="241"/>
      <c r="BG108" s="241"/>
      <c r="BH108" s="241"/>
      <c r="BI108" s="241"/>
      <c r="BJ108" s="241"/>
      <c r="BK108" s="241"/>
      <c r="BL108" s="241"/>
      <c r="BM108" s="241"/>
      <c r="BN108" s="241"/>
    </row>
    <row r="109" s="28" customFormat="true" ht="19.5" hidden="false" customHeight="true" outlineLevel="0" collapsed="false">
      <c r="B109" s="32" t="s">
        <v>123</v>
      </c>
      <c r="C109" s="245"/>
      <c r="D109" s="245"/>
      <c r="E109" s="246"/>
      <c r="F109" s="246"/>
      <c r="G109" s="245"/>
      <c r="H109" s="245"/>
      <c r="I109" s="247"/>
      <c r="J109" s="247"/>
      <c r="K109" s="245"/>
      <c r="L109" s="245"/>
      <c r="M109" s="246"/>
      <c r="N109" s="246"/>
      <c r="O109" s="245"/>
      <c r="P109" s="245"/>
      <c r="Q109" s="247"/>
      <c r="R109" s="247"/>
      <c r="S109" s="249"/>
      <c r="T109" s="249"/>
      <c r="U109" s="249"/>
      <c r="V109" s="249"/>
      <c r="X109" s="229"/>
      <c r="Y109" s="173"/>
      <c r="AB109" s="143"/>
      <c r="AC109" s="221"/>
      <c r="AD109" s="221"/>
      <c r="AE109" s="221"/>
      <c r="AF109" s="221"/>
      <c r="AJ109" s="143"/>
      <c r="AK109" s="173"/>
      <c r="AN109" s="143"/>
      <c r="AO109" s="173"/>
      <c r="AR109" s="143"/>
      <c r="AT109" s="32" t="s">
        <v>123</v>
      </c>
      <c r="AU109" s="241"/>
      <c r="AV109" s="241"/>
      <c r="AW109" s="241"/>
      <c r="AX109" s="241"/>
      <c r="AY109" s="241"/>
      <c r="AZ109" s="241"/>
      <c r="BA109" s="241"/>
      <c r="BB109" s="241"/>
      <c r="BC109" s="241"/>
      <c r="BD109" s="241"/>
      <c r="BE109" s="241"/>
      <c r="BF109" s="241"/>
      <c r="BG109" s="241"/>
      <c r="BH109" s="241"/>
      <c r="BI109" s="241"/>
      <c r="BJ109" s="241"/>
      <c r="BK109" s="241"/>
      <c r="BL109" s="241"/>
      <c r="BM109" s="241"/>
      <c r="BN109" s="241"/>
    </row>
    <row r="110" s="28" customFormat="true" ht="13.5" hidden="false" customHeight="true" outlineLevel="0" collapsed="false">
      <c r="B110" s="57"/>
      <c r="X110" s="229"/>
      <c r="Y110" s="98"/>
      <c r="Z110" s="99"/>
      <c r="AA110" s="99"/>
      <c r="AB110" s="99"/>
      <c r="AC110" s="221"/>
      <c r="AD110" s="221"/>
      <c r="AE110" s="221"/>
      <c r="AF110" s="221"/>
      <c r="AG110" s="99"/>
      <c r="AH110" s="99"/>
      <c r="AI110" s="99"/>
      <c r="AJ110" s="97"/>
      <c r="AK110" s="98"/>
      <c r="AL110" s="99"/>
      <c r="AM110" s="99"/>
      <c r="AN110" s="97"/>
      <c r="AO110" s="98"/>
      <c r="AP110" s="99"/>
      <c r="AQ110" s="99"/>
      <c r="AR110" s="97"/>
      <c r="AT110" s="32" t="s">
        <v>292</v>
      </c>
      <c r="AU110" s="241"/>
      <c r="AV110" s="241"/>
      <c r="AW110" s="241"/>
      <c r="AX110" s="241"/>
      <c r="AY110" s="241"/>
      <c r="AZ110" s="241"/>
      <c r="BA110" s="241"/>
      <c r="BB110" s="241"/>
      <c r="BC110" s="241"/>
      <c r="BD110" s="241"/>
      <c r="BE110" s="241"/>
      <c r="BF110" s="241"/>
      <c r="BG110" s="241"/>
      <c r="BH110" s="241"/>
      <c r="BI110" s="241"/>
      <c r="BJ110" s="241"/>
      <c r="BK110" s="241"/>
      <c r="BL110" s="241"/>
      <c r="BM110" s="241"/>
      <c r="BN110" s="241"/>
    </row>
    <row r="111" customFormat="false" ht="13.5" hidden="false" customHeight="true" outlineLevel="0" collapsed="false">
      <c r="C111" s="250"/>
      <c r="D111" s="250"/>
      <c r="E111" s="250"/>
      <c r="F111" s="250"/>
      <c r="G111" s="250"/>
      <c r="H111" s="250"/>
      <c r="AT111" s="251"/>
      <c r="BB111" s="250"/>
      <c r="BC111" s="250"/>
      <c r="BD111" s="250"/>
      <c r="BE111" s="250"/>
      <c r="BF111" s="250"/>
      <c r="BG111" s="250"/>
      <c r="BH111" s="250"/>
      <c r="BO111" s="251"/>
    </row>
    <row r="112" s="19" customFormat="true" ht="13.5" hidden="false" customHeight="true" outlineLevel="0" collapsed="false">
      <c r="AT112" s="20"/>
    </row>
    <row r="113" s="19" customFormat="true" ht="13.5" hidden="false" customHeight="true" outlineLevel="0" collapsed="false">
      <c r="AT113" s="20"/>
    </row>
    <row r="114" s="19" customFormat="true" ht="13.5" hidden="false" customHeight="true" outlineLevel="0" collapsed="false">
      <c r="AT114" s="20"/>
    </row>
    <row r="115" s="19" customFormat="true" ht="13.5" hidden="false" customHeight="true" outlineLevel="0" collapsed="false">
      <c r="AT115" s="20"/>
    </row>
    <row r="116" s="19" customFormat="true" ht="13.5" hidden="false" customHeight="true" outlineLevel="0" collapsed="false">
      <c r="AT116" s="20"/>
    </row>
    <row r="117" s="19" customFormat="true" ht="13.5" hidden="false" customHeight="true" outlineLevel="0" collapsed="false">
      <c r="AT117" s="20"/>
    </row>
    <row r="118" s="19" customFormat="true" ht="13.5" hidden="false" customHeight="true" outlineLevel="0" collapsed="false">
      <c r="AT118" s="20"/>
    </row>
    <row r="119" customFormat="false" ht="13.5" hidden="false" customHeight="true" outlineLevel="0" collapsed="false">
      <c r="B119" s="250" t="s">
        <v>293</v>
      </c>
      <c r="X119" s="19"/>
    </row>
    <row r="120" customFormat="false" ht="13.5" hidden="false" customHeight="true" outlineLevel="0" collapsed="false">
      <c r="B120" s="252"/>
      <c r="X120" s="19"/>
    </row>
    <row r="121" customFormat="false" ht="13.5" hidden="false" customHeight="true" outlineLevel="0" collapsed="false">
      <c r="B121" s="253" t="s">
        <v>294</v>
      </c>
      <c r="X121" s="19"/>
    </row>
    <row r="122" s="19" customFormat="true" ht="13.5" hidden="false" customHeight="true" outlineLevel="0" collapsed="false">
      <c r="AT122" s="20"/>
    </row>
    <row r="123" customFormat="false" ht="13.5" hidden="false" customHeight="true" outlineLevel="0" collapsed="false">
      <c r="V123" s="254"/>
      <c r="W123" s="20"/>
      <c r="X123" s="254"/>
      <c r="Y123" s="254"/>
      <c r="Z123" s="254"/>
      <c r="AA123" s="20"/>
      <c r="AB123" s="254"/>
      <c r="AC123" s="254"/>
      <c r="AD123" s="254"/>
      <c r="AE123" s="20"/>
    </row>
  </sheetData>
  <mergeCells count="717">
    <mergeCell ref="A1:BN1"/>
    <mergeCell ref="BE3:BJ3"/>
    <mergeCell ref="U4:W5"/>
    <mergeCell ref="X4:AJ4"/>
    <mergeCell ref="AK4:AU4"/>
    <mergeCell ref="AF5:AG5"/>
    <mergeCell ref="AI5:AJ5"/>
    <mergeCell ref="AN5:AQ5"/>
    <mergeCell ref="AR5:AS5"/>
    <mergeCell ref="BG5:BN5"/>
    <mergeCell ref="U6:W6"/>
    <mergeCell ref="AF6:AG6"/>
    <mergeCell ref="AI6:AJ6"/>
    <mergeCell ref="AN6:AQ6"/>
    <mergeCell ref="AR6:AS6"/>
    <mergeCell ref="AX6:BD6"/>
    <mergeCell ref="BG6:BH6"/>
    <mergeCell ref="BI6:BN6"/>
    <mergeCell ref="U7:W7"/>
    <mergeCell ref="AF7:AG7"/>
    <mergeCell ref="AI7:AJ7"/>
    <mergeCell ref="AN7:AQ7"/>
    <mergeCell ref="AR7:AS7"/>
    <mergeCell ref="AX7:BD7"/>
    <mergeCell ref="BG7:BH7"/>
    <mergeCell ref="BI7:BN7"/>
    <mergeCell ref="U8:W8"/>
    <mergeCell ref="AF8:AG8"/>
    <mergeCell ref="AI8:AJ8"/>
    <mergeCell ref="AN8:AQ8"/>
    <mergeCell ref="AR8:AS8"/>
    <mergeCell ref="AX8:BD8"/>
    <mergeCell ref="BG8:BH8"/>
    <mergeCell ref="BI8:BN8"/>
    <mergeCell ref="U9:W9"/>
    <mergeCell ref="AF9:AG9"/>
    <mergeCell ref="AI9:AJ9"/>
    <mergeCell ref="AN9:AQ9"/>
    <mergeCell ref="AR9:AS9"/>
    <mergeCell ref="AX9:BD9"/>
    <mergeCell ref="BG9:BH9"/>
    <mergeCell ref="BI9:BN9"/>
    <mergeCell ref="U10:W10"/>
    <mergeCell ref="AF10:AG10"/>
    <mergeCell ref="AI10:AJ10"/>
    <mergeCell ref="AN10:AQ10"/>
    <mergeCell ref="AR10:AS10"/>
    <mergeCell ref="U11:W11"/>
    <mergeCell ref="AF11:AG11"/>
    <mergeCell ref="AI11:AJ11"/>
    <mergeCell ref="AN11:AQ11"/>
    <mergeCell ref="AR11:AS11"/>
    <mergeCell ref="B12:B15"/>
    <mergeCell ref="C12:H15"/>
    <mergeCell ref="R12:T15"/>
    <mergeCell ref="U12:W15"/>
    <mergeCell ref="AF12:AG12"/>
    <mergeCell ref="AI12:AJ12"/>
    <mergeCell ref="AN12:AQ12"/>
    <mergeCell ref="AR12:AS12"/>
    <mergeCell ref="A19:B19"/>
    <mergeCell ref="C19:F19"/>
    <mergeCell ref="G19:J19"/>
    <mergeCell ref="K19:N19"/>
    <mergeCell ref="O19:R19"/>
    <mergeCell ref="S19:V19"/>
    <mergeCell ref="W19:X19"/>
    <mergeCell ref="Y19:AB19"/>
    <mergeCell ref="AC19:AF19"/>
    <mergeCell ref="AG19:AJ19"/>
    <mergeCell ref="AK19:AN19"/>
    <mergeCell ref="AO19:AR19"/>
    <mergeCell ref="AS19:AT19"/>
    <mergeCell ref="AU19:AX19"/>
    <mergeCell ref="AY19:BB19"/>
    <mergeCell ref="BC19:BF19"/>
    <mergeCell ref="BG19:BJ19"/>
    <mergeCell ref="BK19:BN19"/>
    <mergeCell ref="C20:F20"/>
    <mergeCell ref="G20:J20"/>
    <mergeCell ref="K20:N20"/>
    <mergeCell ref="O20:R20"/>
    <mergeCell ref="S20:V20"/>
    <mergeCell ref="Y20:AB20"/>
    <mergeCell ref="AC20:AF20"/>
    <mergeCell ref="AG20:AJ20"/>
    <mergeCell ref="AK20:AN20"/>
    <mergeCell ref="AO20:AR20"/>
    <mergeCell ref="AU20:AX20"/>
    <mergeCell ref="AY20:BB20"/>
    <mergeCell ref="BC20:BF20"/>
    <mergeCell ref="BG20:BJ20"/>
    <mergeCell ref="BK20:BN20"/>
    <mergeCell ref="S21:V30"/>
    <mergeCell ref="BG21:BJ30"/>
    <mergeCell ref="AC24:AF24"/>
    <mergeCell ref="AC26:AF26"/>
    <mergeCell ref="AG26:AJ26"/>
    <mergeCell ref="AK26:AN26"/>
    <mergeCell ref="AO26:AR26"/>
    <mergeCell ref="AU26:AX26"/>
    <mergeCell ref="AY26:BB26"/>
    <mergeCell ref="BC26:BF26"/>
    <mergeCell ref="BK26:BN26"/>
    <mergeCell ref="Y27:AB29"/>
    <mergeCell ref="AC27:AF27"/>
    <mergeCell ref="AG27:AJ27"/>
    <mergeCell ref="AK27:AN27"/>
    <mergeCell ref="AO27:AR27"/>
    <mergeCell ref="AU27:AX27"/>
    <mergeCell ref="AY27:BB27"/>
    <mergeCell ref="BC27:BF27"/>
    <mergeCell ref="BK27:BN27"/>
    <mergeCell ref="AC28:AF28"/>
    <mergeCell ref="AG28:AJ28"/>
    <mergeCell ref="AK28:AN28"/>
    <mergeCell ref="AO28:AR28"/>
    <mergeCell ref="AU28:AX28"/>
    <mergeCell ref="AY28:BB28"/>
    <mergeCell ref="BC28:BF28"/>
    <mergeCell ref="BK28:BL28"/>
    <mergeCell ref="BM28:BN28"/>
    <mergeCell ref="AC29:AF29"/>
    <mergeCell ref="AG29:AJ29"/>
    <mergeCell ref="AO29:AR29"/>
    <mergeCell ref="AU29:AX29"/>
    <mergeCell ref="AY29:BB29"/>
    <mergeCell ref="BC29:BF29"/>
    <mergeCell ref="BK29:BL29"/>
    <mergeCell ref="BM29:BN29"/>
    <mergeCell ref="A32:B32"/>
    <mergeCell ref="C32:F32"/>
    <mergeCell ref="G32:J32"/>
    <mergeCell ref="K32:N32"/>
    <mergeCell ref="O32:R32"/>
    <mergeCell ref="S32:V32"/>
    <mergeCell ref="W32:X32"/>
    <mergeCell ref="Y32:AB32"/>
    <mergeCell ref="AC32:AF32"/>
    <mergeCell ref="AG32:AJ32"/>
    <mergeCell ref="AK32:AN32"/>
    <mergeCell ref="AO32:AR32"/>
    <mergeCell ref="AS32:AT32"/>
    <mergeCell ref="AU32:AX32"/>
    <mergeCell ref="AY32:BB32"/>
    <mergeCell ref="BC32:BF32"/>
    <mergeCell ref="BG32:BJ32"/>
    <mergeCell ref="BK32:BN32"/>
    <mergeCell ref="C33:F33"/>
    <mergeCell ref="G33:J33"/>
    <mergeCell ref="K33:N33"/>
    <mergeCell ref="O33:R33"/>
    <mergeCell ref="S33:V33"/>
    <mergeCell ref="Y33:AB33"/>
    <mergeCell ref="AC33:AF33"/>
    <mergeCell ref="AG33:AJ33"/>
    <mergeCell ref="AK33:AN33"/>
    <mergeCell ref="AO33:AR33"/>
    <mergeCell ref="AU33:AX33"/>
    <mergeCell ref="AY33:BB33"/>
    <mergeCell ref="BC33:BF33"/>
    <mergeCell ref="BG33:BJ33"/>
    <mergeCell ref="BK33:BN33"/>
    <mergeCell ref="AC34:AF35"/>
    <mergeCell ref="AG34:AJ35"/>
    <mergeCell ref="AU34:AX43"/>
    <mergeCell ref="AY34:AZ37"/>
    <mergeCell ref="BC34:BD37"/>
    <mergeCell ref="BG34:BH37"/>
    <mergeCell ref="BK34:BL37"/>
    <mergeCell ref="AC36:AF37"/>
    <mergeCell ref="AG36:AJ37"/>
    <mergeCell ref="G37:J40"/>
    <mergeCell ref="O38:R38"/>
    <mergeCell ref="AG38:AJ39"/>
    <mergeCell ref="BG38:BJ38"/>
    <mergeCell ref="BK38:BN38"/>
    <mergeCell ref="C39:F39"/>
    <mergeCell ref="K39:N39"/>
    <mergeCell ref="O39:R39"/>
    <mergeCell ref="S39:V39"/>
    <mergeCell ref="Y39:AB39"/>
    <mergeCell ref="AC39:AF39"/>
    <mergeCell ref="AK39:AN39"/>
    <mergeCell ref="AO39:AR39"/>
    <mergeCell ref="AY39:BB39"/>
    <mergeCell ref="BC39:BF39"/>
    <mergeCell ref="BG39:BJ39"/>
    <mergeCell ref="BK39:BN39"/>
    <mergeCell ref="C40:F40"/>
    <mergeCell ref="K40:N40"/>
    <mergeCell ref="O40:R40"/>
    <mergeCell ref="S40:V40"/>
    <mergeCell ref="Y40:AB40"/>
    <mergeCell ref="AC40:AF40"/>
    <mergeCell ref="AG40:AJ40"/>
    <mergeCell ref="AK40:AN40"/>
    <mergeCell ref="AO40:AR40"/>
    <mergeCell ref="AY40:BB40"/>
    <mergeCell ref="BC40:BF40"/>
    <mergeCell ref="BG40:BJ40"/>
    <mergeCell ref="BK40:BN40"/>
    <mergeCell ref="C41:F41"/>
    <mergeCell ref="G41:J41"/>
    <mergeCell ref="K41:N41"/>
    <mergeCell ref="O41:R41"/>
    <mergeCell ref="S41:V41"/>
    <mergeCell ref="Y41:Z41"/>
    <mergeCell ref="AA41:AB41"/>
    <mergeCell ref="AC41:AF41"/>
    <mergeCell ref="AG41:AJ41"/>
    <mergeCell ref="AK41:AN41"/>
    <mergeCell ref="AO41:AR41"/>
    <mergeCell ref="AY41:BB41"/>
    <mergeCell ref="BC41:BF41"/>
    <mergeCell ref="BG41:BJ41"/>
    <mergeCell ref="BK41:BL41"/>
    <mergeCell ref="BM41:BN41"/>
    <mergeCell ref="C42:F42"/>
    <mergeCell ref="G42:J42"/>
    <mergeCell ref="K42:N42"/>
    <mergeCell ref="O42:R42"/>
    <mergeCell ref="S42:T42"/>
    <mergeCell ref="U42:V42"/>
    <mergeCell ref="Y42:Z42"/>
    <mergeCell ref="AA42:AB42"/>
    <mergeCell ref="AC42:AD42"/>
    <mergeCell ref="AE42:AF42"/>
    <mergeCell ref="AG42:AJ42"/>
    <mergeCell ref="AK42:AN42"/>
    <mergeCell ref="AO42:AP42"/>
    <mergeCell ref="AQ42:AR42"/>
    <mergeCell ref="AY42:BB42"/>
    <mergeCell ref="BC42:BD42"/>
    <mergeCell ref="BE42:BF42"/>
    <mergeCell ref="BG42:BJ42"/>
    <mergeCell ref="C43:F43"/>
    <mergeCell ref="G43:H43"/>
    <mergeCell ref="I43:J43"/>
    <mergeCell ref="O43:P43"/>
    <mergeCell ref="Q43:R43"/>
    <mergeCell ref="AO43:AR43"/>
    <mergeCell ref="AY43:AZ43"/>
    <mergeCell ref="BA43:BB43"/>
    <mergeCell ref="BG43:BH43"/>
    <mergeCell ref="BI43:BJ43"/>
    <mergeCell ref="A45:B45"/>
    <mergeCell ref="C45:F45"/>
    <mergeCell ref="G45:J45"/>
    <mergeCell ref="K45:N45"/>
    <mergeCell ref="O45:R45"/>
    <mergeCell ref="S45:V45"/>
    <mergeCell ref="W45:X45"/>
    <mergeCell ref="Y45:AB45"/>
    <mergeCell ref="AC45:AF45"/>
    <mergeCell ref="AG45:AJ45"/>
    <mergeCell ref="AK45:AN45"/>
    <mergeCell ref="AO45:AR45"/>
    <mergeCell ref="AS45:AT45"/>
    <mergeCell ref="AU45:AX45"/>
    <mergeCell ref="AY45:BB45"/>
    <mergeCell ref="BC45:BF45"/>
    <mergeCell ref="BG45:BJ45"/>
    <mergeCell ref="BK45:BN45"/>
    <mergeCell ref="C46:F46"/>
    <mergeCell ref="G46:J46"/>
    <mergeCell ref="K46:N46"/>
    <mergeCell ref="O46:R46"/>
    <mergeCell ref="S46:V46"/>
    <mergeCell ref="Y46:AB46"/>
    <mergeCell ref="AC46:AF46"/>
    <mergeCell ref="AG46:AJ46"/>
    <mergeCell ref="AK46:AN46"/>
    <mergeCell ref="AO46:AR46"/>
    <mergeCell ref="AU46:AX46"/>
    <mergeCell ref="AY46:BB46"/>
    <mergeCell ref="BC46:BF46"/>
    <mergeCell ref="BG46:BJ46"/>
    <mergeCell ref="BK46:BN46"/>
    <mergeCell ref="C47:D48"/>
    <mergeCell ref="G47:H48"/>
    <mergeCell ref="I47:J50"/>
    <mergeCell ref="M47:N50"/>
    <mergeCell ref="Q47:R50"/>
    <mergeCell ref="S47:T48"/>
    <mergeCell ref="U47:V50"/>
    <mergeCell ref="Y47:Z48"/>
    <mergeCell ref="AA47:AB50"/>
    <mergeCell ref="AE47:AF50"/>
    <mergeCell ref="AG47:AH50"/>
    <mergeCell ref="AK47:AK50"/>
    <mergeCell ref="AL47:AL48"/>
    <mergeCell ref="AM47:AN48"/>
    <mergeCell ref="AQ47:AR48"/>
    <mergeCell ref="BG47:BH48"/>
    <mergeCell ref="BK47:BL48"/>
    <mergeCell ref="C49:D50"/>
    <mergeCell ref="G49:H50"/>
    <mergeCell ref="S49:T50"/>
    <mergeCell ref="Y49:Z50"/>
    <mergeCell ref="AI49:AJ50"/>
    <mergeCell ref="AM49:AN50"/>
    <mergeCell ref="BG49:BH50"/>
    <mergeCell ref="BK49:BL50"/>
    <mergeCell ref="AU50:AX52"/>
    <mergeCell ref="BG51:BJ51"/>
    <mergeCell ref="C52:F52"/>
    <mergeCell ref="G52:J52"/>
    <mergeCell ref="K52:N52"/>
    <mergeCell ref="O52:R52"/>
    <mergeCell ref="S52:V52"/>
    <mergeCell ref="Y52:AB52"/>
    <mergeCell ref="AC52:AF52"/>
    <mergeCell ref="AG52:AJ52"/>
    <mergeCell ref="AK52:AN52"/>
    <mergeCell ref="AO52:AR52"/>
    <mergeCell ref="AY52:BB52"/>
    <mergeCell ref="BC52:BF52"/>
    <mergeCell ref="BG52:BJ52"/>
    <mergeCell ref="BK52:BN52"/>
    <mergeCell ref="C53:F53"/>
    <mergeCell ref="G53:J53"/>
    <mergeCell ref="K53:N53"/>
    <mergeCell ref="O53:R53"/>
    <mergeCell ref="S53:V53"/>
    <mergeCell ref="Y53:AB53"/>
    <mergeCell ref="AC53:AF53"/>
    <mergeCell ref="AG53:AJ53"/>
    <mergeCell ref="AK53:AN53"/>
    <mergeCell ref="AO53:AR53"/>
    <mergeCell ref="AY53:BB53"/>
    <mergeCell ref="BC53:BF53"/>
    <mergeCell ref="BG53:BJ53"/>
    <mergeCell ref="BK53:BN53"/>
    <mergeCell ref="C54:F54"/>
    <mergeCell ref="G54:J54"/>
    <mergeCell ref="K54:N54"/>
    <mergeCell ref="O54:R54"/>
    <mergeCell ref="S54:T54"/>
    <mergeCell ref="U54:V54"/>
    <mergeCell ref="Y54:Z54"/>
    <mergeCell ref="AA54:AB54"/>
    <mergeCell ref="AC54:AF54"/>
    <mergeCell ref="AG54:AJ54"/>
    <mergeCell ref="AK54:AN54"/>
    <mergeCell ref="AO54:AR54"/>
    <mergeCell ref="AY54:BB54"/>
    <mergeCell ref="BC54:BF54"/>
    <mergeCell ref="BG54:BJ54"/>
    <mergeCell ref="BK54:BN54"/>
    <mergeCell ref="C55:F55"/>
    <mergeCell ref="G55:J55"/>
    <mergeCell ref="K55:L55"/>
    <mergeCell ref="M55:N55"/>
    <mergeCell ref="O55:R55"/>
    <mergeCell ref="S55:V55"/>
    <mergeCell ref="Y55:Z55"/>
    <mergeCell ref="AA55:AB55"/>
    <mergeCell ref="AC55:AF55"/>
    <mergeCell ref="AG55:AJ55"/>
    <mergeCell ref="AK55:AN55"/>
    <mergeCell ref="AO55:AR55"/>
    <mergeCell ref="AY55:BB55"/>
    <mergeCell ref="BC55:BF55"/>
    <mergeCell ref="BG55:BJ55"/>
    <mergeCell ref="BK55:BN55"/>
    <mergeCell ref="G56:H56"/>
    <mergeCell ref="I56:J56"/>
    <mergeCell ref="O56:P56"/>
    <mergeCell ref="Q56:R56"/>
    <mergeCell ref="AC56:AD56"/>
    <mergeCell ref="AE56:AF56"/>
    <mergeCell ref="AK56:AL56"/>
    <mergeCell ref="AM56:AN56"/>
    <mergeCell ref="AY56:AZ56"/>
    <mergeCell ref="BA56:BB56"/>
    <mergeCell ref="BG56:BH56"/>
    <mergeCell ref="BI56:BJ56"/>
    <mergeCell ref="A58:B58"/>
    <mergeCell ref="C58:F58"/>
    <mergeCell ref="G58:J58"/>
    <mergeCell ref="K58:N58"/>
    <mergeCell ref="O58:R58"/>
    <mergeCell ref="S58:V58"/>
    <mergeCell ref="W58:X58"/>
    <mergeCell ref="Y58:AB58"/>
    <mergeCell ref="AC58:AF58"/>
    <mergeCell ref="AG58:AJ58"/>
    <mergeCell ref="AK58:AN58"/>
    <mergeCell ref="AO58:AR58"/>
    <mergeCell ref="AS58:AT58"/>
    <mergeCell ref="AU58:AX58"/>
    <mergeCell ref="AY58:BB58"/>
    <mergeCell ref="BC58:BF58"/>
    <mergeCell ref="BG58:BJ58"/>
    <mergeCell ref="BK58:BN58"/>
    <mergeCell ref="C59:F59"/>
    <mergeCell ref="G59:J59"/>
    <mergeCell ref="K59:N59"/>
    <mergeCell ref="O59:R59"/>
    <mergeCell ref="S59:V59"/>
    <mergeCell ref="Y59:AB59"/>
    <mergeCell ref="AC59:AF59"/>
    <mergeCell ref="AG59:AJ59"/>
    <mergeCell ref="AK59:AN59"/>
    <mergeCell ref="AO59:AR59"/>
    <mergeCell ref="AU59:AX59"/>
    <mergeCell ref="AY59:BB59"/>
    <mergeCell ref="BC59:BF59"/>
    <mergeCell ref="BG59:BJ59"/>
    <mergeCell ref="BK59:BN59"/>
    <mergeCell ref="C60:F61"/>
    <mergeCell ref="O60:R61"/>
    <mergeCell ref="S60:V61"/>
    <mergeCell ref="Y60:AB61"/>
    <mergeCell ref="AC60:AF61"/>
    <mergeCell ref="AG60:AJ61"/>
    <mergeCell ref="AK60:AN61"/>
    <mergeCell ref="AO60:AR61"/>
    <mergeCell ref="BC60:BD61"/>
    <mergeCell ref="BG60:BH61"/>
    <mergeCell ref="BI60:BJ61"/>
    <mergeCell ref="BK60:BN61"/>
    <mergeCell ref="O62:R63"/>
    <mergeCell ref="S62:V63"/>
    <mergeCell ref="AC62:AF63"/>
    <mergeCell ref="AG62:AJ63"/>
    <mergeCell ref="AK62:AN63"/>
    <mergeCell ref="AO62:AR63"/>
    <mergeCell ref="AY62:AZ63"/>
    <mergeCell ref="BC62:BD63"/>
    <mergeCell ref="BI62:BJ63"/>
    <mergeCell ref="BK62:BN63"/>
    <mergeCell ref="K63:N63"/>
    <mergeCell ref="AC64:AF64"/>
    <mergeCell ref="G65:J65"/>
    <mergeCell ref="K65:N65"/>
    <mergeCell ref="O65:R65"/>
    <mergeCell ref="S65:V65"/>
    <mergeCell ref="AC65:AF65"/>
    <mergeCell ref="AG65:AJ65"/>
    <mergeCell ref="AK65:AN65"/>
    <mergeCell ref="AO65:AR65"/>
    <mergeCell ref="AU65:AX65"/>
    <mergeCell ref="AY65:BB65"/>
    <mergeCell ref="BC65:BF65"/>
    <mergeCell ref="BK65:BN65"/>
    <mergeCell ref="G66:J66"/>
    <mergeCell ref="K66:N66"/>
    <mergeCell ref="O66:R66"/>
    <mergeCell ref="S66:V66"/>
    <mergeCell ref="Y66:AB66"/>
    <mergeCell ref="AC66:AF66"/>
    <mergeCell ref="AG66:AJ66"/>
    <mergeCell ref="AK66:AN66"/>
    <mergeCell ref="AO66:AR66"/>
    <mergeCell ref="AU66:AX66"/>
    <mergeCell ref="AY66:BB66"/>
    <mergeCell ref="BC66:BF66"/>
    <mergeCell ref="BG66:BJ66"/>
    <mergeCell ref="BK66:BN66"/>
    <mergeCell ref="G67:J67"/>
    <mergeCell ref="K67:N67"/>
    <mergeCell ref="O67:R67"/>
    <mergeCell ref="S67:V67"/>
    <mergeCell ref="Y67:AB67"/>
    <mergeCell ref="AC67:AF67"/>
    <mergeCell ref="AG67:AJ67"/>
    <mergeCell ref="AK67:AN67"/>
    <mergeCell ref="AO67:AR67"/>
    <mergeCell ref="AU67:AX67"/>
    <mergeCell ref="AY67:BB67"/>
    <mergeCell ref="BC67:BF67"/>
    <mergeCell ref="BG67:BJ67"/>
    <mergeCell ref="BK67:BN67"/>
    <mergeCell ref="G68:J68"/>
    <mergeCell ref="K68:N68"/>
    <mergeCell ref="O68:R68"/>
    <mergeCell ref="S68:V68"/>
    <mergeCell ref="Y68:AB68"/>
    <mergeCell ref="AC68:AF68"/>
    <mergeCell ref="AG68:AJ68"/>
    <mergeCell ref="AK68:AN68"/>
    <mergeCell ref="AO68:AR68"/>
    <mergeCell ref="AU68:AX68"/>
    <mergeCell ref="AY68:BB68"/>
    <mergeCell ref="BC68:BF68"/>
    <mergeCell ref="BG68:BJ68"/>
    <mergeCell ref="BK68:BN68"/>
    <mergeCell ref="G69:H69"/>
    <mergeCell ref="I69:J69"/>
    <mergeCell ref="O69:P69"/>
    <mergeCell ref="Q69:R69"/>
    <mergeCell ref="AC69:AD69"/>
    <mergeCell ref="AE69:AF69"/>
    <mergeCell ref="AK69:AL69"/>
    <mergeCell ref="AM69:AN69"/>
    <mergeCell ref="AU69:AX69"/>
    <mergeCell ref="AY69:AZ69"/>
    <mergeCell ref="BA69:BB69"/>
    <mergeCell ref="BG69:BH69"/>
    <mergeCell ref="BI69:BJ69"/>
    <mergeCell ref="A71:B71"/>
    <mergeCell ref="C71:F71"/>
    <mergeCell ref="G71:J71"/>
    <mergeCell ref="K71:N71"/>
    <mergeCell ref="O71:R71"/>
    <mergeCell ref="S71:V71"/>
    <mergeCell ref="W71:X71"/>
    <mergeCell ref="Y71:AB71"/>
    <mergeCell ref="AC71:AF71"/>
    <mergeCell ref="AG71:AJ71"/>
    <mergeCell ref="AK71:AN71"/>
    <mergeCell ref="AO71:AR71"/>
    <mergeCell ref="AS71:AT71"/>
    <mergeCell ref="AU71:AX71"/>
    <mergeCell ref="AY71:BB71"/>
    <mergeCell ref="BC71:BF71"/>
    <mergeCell ref="BG71:BJ71"/>
    <mergeCell ref="BK71:BN71"/>
    <mergeCell ref="C72:F72"/>
    <mergeCell ref="G72:J72"/>
    <mergeCell ref="K72:N72"/>
    <mergeCell ref="O72:R72"/>
    <mergeCell ref="S72:V72"/>
    <mergeCell ref="Y72:AB72"/>
    <mergeCell ref="AC72:AF72"/>
    <mergeCell ref="AG72:AJ72"/>
    <mergeCell ref="AK72:AN72"/>
    <mergeCell ref="AO72:AR72"/>
    <mergeCell ref="AU72:AX72"/>
    <mergeCell ref="AY72:BB72"/>
    <mergeCell ref="BC72:BF72"/>
    <mergeCell ref="BG72:BJ72"/>
    <mergeCell ref="BK72:BN72"/>
    <mergeCell ref="K73:N74"/>
    <mergeCell ref="O73:R74"/>
    <mergeCell ref="Y73:AB82"/>
    <mergeCell ref="AC73:AF82"/>
    <mergeCell ref="AG73:AJ74"/>
    <mergeCell ref="AK73:AN74"/>
    <mergeCell ref="AO73:AR74"/>
    <mergeCell ref="AU73:AX75"/>
    <mergeCell ref="BK73:BN74"/>
    <mergeCell ref="K75:N76"/>
    <mergeCell ref="O75:R76"/>
    <mergeCell ref="AG75:AJ76"/>
    <mergeCell ref="AK75:AN76"/>
    <mergeCell ref="AO75:AR76"/>
    <mergeCell ref="BK75:BN76"/>
    <mergeCell ref="C78:D78"/>
    <mergeCell ref="E78:F78"/>
    <mergeCell ref="K78:N78"/>
    <mergeCell ref="AG78:AJ78"/>
    <mergeCell ref="AK78:AN78"/>
    <mergeCell ref="AO78:AR78"/>
    <mergeCell ref="AU78:AX78"/>
    <mergeCell ref="BK78:BN78"/>
    <mergeCell ref="C79:F79"/>
    <mergeCell ref="G79:H79"/>
    <mergeCell ref="I79:J79"/>
    <mergeCell ref="K79:N79"/>
    <mergeCell ref="O79:R79"/>
    <mergeCell ref="S79:V79"/>
    <mergeCell ref="AG79:AJ79"/>
    <mergeCell ref="AK79:AN79"/>
    <mergeCell ref="AO79:AR79"/>
    <mergeCell ref="AU79:AX79"/>
    <mergeCell ref="AY79:BB79"/>
    <mergeCell ref="BC79:BF79"/>
    <mergeCell ref="BG79:BJ79"/>
    <mergeCell ref="BK79:BN79"/>
    <mergeCell ref="C80:F80"/>
    <mergeCell ref="G80:J80"/>
    <mergeCell ref="K80:N80"/>
    <mergeCell ref="O80:R80"/>
    <mergeCell ref="S80:V80"/>
    <mergeCell ref="AG80:AJ80"/>
    <mergeCell ref="AK80:AN80"/>
    <mergeCell ref="AO80:AR80"/>
    <mergeCell ref="AU80:AX80"/>
    <mergeCell ref="AY80:BB80"/>
    <mergeCell ref="BC80:BF80"/>
    <mergeCell ref="BG80:BJ80"/>
    <mergeCell ref="BK80:BL80"/>
    <mergeCell ref="BM80:BN80"/>
    <mergeCell ref="C81:F81"/>
    <mergeCell ref="G81:J81"/>
    <mergeCell ref="K81:N81"/>
    <mergeCell ref="O81:P81"/>
    <mergeCell ref="Q81:R81"/>
    <mergeCell ref="S81:V81"/>
    <mergeCell ref="AG81:AJ81"/>
    <mergeCell ref="AK81:AN81"/>
    <mergeCell ref="AY81:BB81"/>
    <mergeCell ref="BC81:BF81"/>
    <mergeCell ref="BG81:BJ81"/>
    <mergeCell ref="G82:H82"/>
    <mergeCell ref="I82:J82"/>
    <mergeCell ref="AK82:AL82"/>
    <mergeCell ref="AM82:AN82"/>
    <mergeCell ref="AY82:AZ82"/>
    <mergeCell ref="BA82:BB82"/>
    <mergeCell ref="BG82:BH82"/>
    <mergeCell ref="BI82:BJ82"/>
    <mergeCell ref="A84:B84"/>
    <mergeCell ref="C84:F84"/>
    <mergeCell ref="G84:J84"/>
    <mergeCell ref="K84:N84"/>
    <mergeCell ref="O84:R84"/>
    <mergeCell ref="S84:V84"/>
    <mergeCell ref="W84:X84"/>
    <mergeCell ref="Y84:AB84"/>
    <mergeCell ref="AC84:AF84"/>
    <mergeCell ref="AG84:AJ84"/>
    <mergeCell ref="AK84:AN84"/>
    <mergeCell ref="AO84:AR84"/>
    <mergeCell ref="AS84:AT84"/>
    <mergeCell ref="AU84:AX84"/>
    <mergeCell ref="AY84:BB84"/>
    <mergeCell ref="BC84:BF84"/>
    <mergeCell ref="BG84:BJ84"/>
    <mergeCell ref="BK84:BN84"/>
    <mergeCell ref="C85:F85"/>
    <mergeCell ref="G85:J85"/>
    <mergeCell ref="K85:N85"/>
    <mergeCell ref="O85:R85"/>
    <mergeCell ref="S85:V85"/>
    <mergeCell ref="Y85:AB85"/>
    <mergeCell ref="AC85:AF85"/>
    <mergeCell ref="AG85:AJ85"/>
    <mergeCell ref="AK85:AN85"/>
    <mergeCell ref="AO85:AR85"/>
    <mergeCell ref="AU85:AX85"/>
    <mergeCell ref="AY85:BB85"/>
    <mergeCell ref="BC85:BF85"/>
    <mergeCell ref="BG85:BJ85"/>
    <mergeCell ref="BK85:BN85"/>
    <mergeCell ref="G86:J88"/>
    <mergeCell ref="K86:V95"/>
    <mergeCell ref="X86:X88"/>
    <mergeCell ref="Y86:AF96"/>
    <mergeCell ref="AG86:AJ96"/>
    <mergeCell ref="AK86:AN88"/>
    <mergeCell ref="AT86:AT88"/>
    <mergeCell ref="AU86:AX88"/>
    <mergeCell ref="BC86:BF88"/>
    <mergeCell ref="BK86:BN88"/>
    <mergeCell ref="X90:X92"/>
    <mergeCell ref="AT90:AT92"/>
    <mergeCell ref="X94:X96"/>
    <mergeCell ref="AT94:AT96"/>
    <mergeCell ref="AT97:BN97"/>
    <mergeCell ref="A98:B98"/>
    <mergeCell ref="C98:F98"/>
    <mergeCell ref="G98:J98"/>
    <mergeCell ref="K98:N98"/>
    <mergeCell ref="O98:R98"/>
    <mergeCell ref="S98:V98"/>
    <mergeCell ref="W98:X98"/>
    <mergeCell ref="Y98:AB98"/>
    <mergeCell ref="AC98:AF98"/>
    <mergeCell ref="AG98:AJ98"/>
    <mergeCell ref="AK98:AN98"/>
    <mergeCell ref="AO98:AR98"/>
    <mergeCell ref="AS98:AT98"/>
    <mergeCell ref="AU98:AX98"/>
    <mergeCell ref="AY98:BB98"/>
    <mergeCell ref="BC98:BF98"/>
    <mergeCell ref="BG98:BJ98"/>
    <mergeCell ref="BK98:BN98"/>
    <mergeCell ref="C99:F99"/>
    <mergeCell ref="G99:J99"/>
    <mergeCell ref="K99:N99"/>
    <mergeCell ref="O99:R99"/>
    <mergeCell ref="S99:V99"/>
    <mergeCell ref="Y99:AB99"/>
    <mergeCell ref="AC99:AF99"/>
    <mergeCell ref="AG99:AJ99"/>
    <mergeCell ref="AK99:AN99"/>
    <mergeCell ref="AO99:AR99"/>
    <mergeCell ref="AU99:AX99"/>
    <mergeCell ref="AY99:BB99"/>
    <mergeCell ref="BC99:BF99"/>
    <mergeCell ref="BG99:BJ99"/>
    <mergeCell ref="BK99:BN99"/>
    <mergeCell ref="C100:D103"/>
    <mergeCell ref="E100:F103"/>
    <mergeCell ref="G100:H103"/>
    <mergeCell ref="I100:J103"/>
    <mergeCell ref="K100:L103"/>
    <mergeCell ref="M100:N103"/>
    <mergeCell ref="O100:P103"/>
    <mergeCell ref="Q100:R103"/>
    <mergeCell ref="S100:V101"/>
    <mergeCell ref="X100:X102"/>
    <mergeCell ref="Y100:AB102"/>
    <mergeCell ref="AO100:AR102"/>
    <mergeCell ref="AU100:AX110"/>
    <mergeCell ref="AY100:BB110"/>
    <mergeCell ref="BC100:BF110"/>
    <mergeCell ref="BG100:BJ110"/>
    <mergeCell ref="BK100:BN110"/>
    <mergeCell ref="S102:V103"/>
    <mergeCell ref="X104:X106"/>
    <mergeCell ref="C106:D109"/>
    <mergeCell ref="E106:F109"/>
    <mergeCell ref="G106:H109"/>
    <mergeCell ref="I106:J109"/>
    <mergeCell ref="K106:L109"/>
    <mergeCell ref="M106:N109"/>
    <mergeCell ref="O106:P109"/>
    <mergeCell ref="Q106:R109"/>
    <mergeCell ref="S106:V107"/>
    <mergeCell ref="S108:V109"/>
    <mergeCell ref="X108:X110"/>
    <mergeCell ref="AC108:AF110"/>
  </mergeCells>
  <conditionalFormatting sqref="AY73:BB77">
    <cfRule type="containsText" priority="2" operator="containsText" aboveAverage="0" equalAverage="0" bottom="0" percent="0" rank="0" text="Fin" dxfId="0">
      <formula>NOT(ISERROR(SEARCH("Fin",AY73)))</formula>
    </cfRule>
    <cfRule type="containsText" priority="3" operator="containsText" aboveAverage="0" equalAverage="0" bottom="0" percent="0" rank="0" text="Parc" dxfId="1">
      <formula>NOT(ISERROR(SEARCH("Parc",AY73)))</formula>
    </cfRule>
    <cfRule type="containsText" priority="4" operator="containsText" aboveAverage="0" equalAverage="0" bottom="0" percent="0" rank="0" text="Rec" dxfId="2">
      <formula>NOT(ISERROR(SEARCH("Rec",AY73)))</formula>
    </cfRule>
    <cfRule type="containsText" priority="5" operator="containsText" aboveAverage="0" equalAverage="0" bottom="0" percent="0" rank="0" text="Avaluació" dxfId="3">
      <formula>NOT(ISERROR(SEARCH("Avaluació",AY73)))</formula>
    </cfRule>
    <cfRule type="containsText" priority="6" operator="containsText" aboveAverage="0" equalAverage="0" bottom="0" percent="0" rank="0" text="Festa" dxfId="4">
      <formula>NOT(ISERROR(SEARCH("Festa",AY73)))</formula>
    </cfRule>
    <cfRule type="containsText" priority="7" operator="containsText" aboveAverage="0" equalAverage="0" bottom="0" percent="0" rank="0" text="Text" dxfId="5">
      <formula>NOT(ISERROR(SEARCH("Text",AY73)))</formula>
    </cfRule>
  </conditionalFormatting>
  <conditionalFormatting sqref="AY73:BB77">
    <cfRule type="containsText" priority="8" operator="containsText" aboveAverage="0" equalAverage="0" bottom="0" percent="0" rank="0" text="INF" dxfId="6">
      <formula>NOT(ISERROR(SEARCH("INF",AY73)))</formula>
    </cfRule>
  </conditionalFormatting>
  <conditionalFormatting sqref="AY73:BB77">
    <cfRule type="containsText" priority="9" operator="containsText" aboveAverage="0" equalAverage="0" bottom="0" percent="0" rank="0" text="BQ" dxfId="7">
      <formula>NOT(ISERROR(SEARCH("BQ",AY73)))</formula>
    </cfRule>
  </conditionalFormatting>
  <conditionalFormatting sqref="AY73:BB77">
    <cfRule type="containsText" priority="10" operator="containsText" aboveAverage="0" equalAverage="0" bottom="0" percent="0" rank="0" text="MAT" dxfId="8">
      <formula>NOT(ISERROR(SEARCH("MAT",AY73)))</formula>
    </cfRule>
  </conditionalFormatting>
  <conditionalFormatting sqref="AY73:BB77">
    <cfRule type="containsText" priority="11" operator="containsText" aboveAverage="0" equalAverage="0" bottom="0" percent="0" rank="0" text="TIB" dxfId="9">
      <formula>NOT(ISERROR(SEARCH("TIB",AY73)))</formula>
    </cfRule>
  </conditionalFormatting>
  <conditionalFormatting sqref="AY73:BB77">
    <cfRule type="containsText" priority="12" operator="containsText" aboveAverage="0" equalAverage="0" bottom="0" percent="0" rank="0" text="FQ" dxfId="10">
      <formula>NOT(ISERROR(SEARCH("FQ",AY73)))</formula>
    </cfRule>
  </conditionalFormatting>
  <conditionalFormatting sqref="AY73:BB77">
    <cfRule type="containsText" priority="13" operator="containsText" aboveAverage="0" equalAverage="0" bottom="0" percent="0" rank="0" text="FIS" dxfId="11">
      <formula>NOT(ISERROR(SEARCH("FIS",AY73)))</formula>
    </cfRule>
  </conditionalFormatting>
  <conditionalFormatting sqref="AY73:BB77">
    <cfRule type="containsText" priority="14" operator="containsText" aboveAverage="0" equalAverage="0" bottom="0" percent="0" rank="0" text="BC" dxfId="12">
      <formula>NOT(ISERROR(SEARCH("BC",AY73)))</formula>
    </cfRule>
  </conditionalFormatting>
  <conditionalFormatting sqref="Y60:BH61">
    <cfRule type="containsText" priority="15" operator="containsText" aboveAverage="0" equalAverage="0" bottom="0" percent="0" rank="0" text="Fin" dxfId="13">
      <formula>NOT(ISERROR(SEARCH("Fin",Y60)))</formula>
    </cfRule>
    <cfRule type="containsText" priority="16" operator="containsText" aboveAverage="0" equalAverage="0" bottom="0" percent="0" rank="0" text="Parc" dxfId="14">
      <formula>NOT(ISERROR(SEARCH("Parc",Y60)))</formula>
    </cfRule>
    <cfRule type="containsText" priority="17" operator="containsText" aboveAverage="0" equalAverage="0" bottom="0" percent="0" rank="0" text="Rec" dxfId="15">
      <formula>NOT(ISERROR(SEARCH("Rec",Y60)))</formula>
    </cfRule>
    <cfRule type="containsText" priority="18" operator="containsText" aboveAverage="0" equalAverage="0" bottom="0" percent="0" rank="0" text="Avaluació" dxfId="16">
      <formula>NOT(ISERROR(SEARCH("Avaluació",Y60)))</formula>
    </cfRule>
    <cfRule type="containsText" priority="19" operator="containsText" aboveAverage="0" equalAverage="0" bottom="0" percent="0" rank="0" text="INF" dxfId="17">
      <formula>NOT(ISERROR(SEARCH("INF",Y60)))</formula>
    </cfRule>
    <cfRule type="containsText" priority="20" operator="containsText" aboveAverage="0" equalAverage="0" bottom="0" percent="0" rank="0" text="BQ" dxfId="18">
      <formula>NOT(ISERROR(SEARCH("BQ",Y60)))</formula>
    </cfRule>
    <cfRule type="containsText" priority="21" operator="containsText" aboveAverage="0" equalAverage="0" bottom="0" percent="0" rank="0" text="MAT" dxfId="19">
      <formula>NOT(ISERROR(SEARCH("MAT",Y60)))</formula>
    </cfRule>
    <cfRule type="containsText" priority="22" operator="containsText" aboveAverage="0" equalAverage="0" bottom="0" percent="0" rank="0" text="TIB" dxfId="20">
      <formula>NOT(ISERROR(SEARCH("TIB",Y60)))</formula>
    </cfRule>
    <cfRule type="containsText" priority="23" operator="containsText" aboveAverage="0" equalAverage="0" bottom="0" percent="0" rank="0" text="FQ" dxfId="21">
      <formula>NOT(ISERROR(SEARCH("FQ",Y60)))</formula>
    </cfRule>
    <cfRule type="containsText" priority="24" operator="containsText" aboveAverage="0" equalAverage="0" bottom="0" percent="0" rank="0" text="FIS" dxfId="22">
      <formula>NOT(ISERROR(SEARCH("FIS",Y60)))</formula>
    </cfRule>
    <cfRule type="containsText" priority="25" operator="containsText" aboveAverage="0" equalAverage="0" bottom="0" percent="0" rank="0" text="Festa" dxfId="23">
      <formula>NOT(ISERROR(SEARCH("Festa",Y60)))</formula>
    </cfRule>
    <cfRule type="containsText" priority="26" operator="containsText" aboveAverage="0" equalAverage="0" bottom="0" percent="0" rank="0" text="Text" dxfId="5">
      <formula>NOT(ISERROR(SEARCH("Text",Y60)))</formula>
    </cfRule>
    <cfRule type="containsText" priority="27" operator="containsText" aboveAverage="0" equalAverage="0" bottom="0" percent="0" rank="0" text="BC" dxfId="24">
      <formula>NOT(ISERROR(SEARCH("BC",Y60)))</formula>
    </cfRule>
  </conditionalFormatting>
  <conditionalFormatting sqref="BK78">
    <cfRule type="containsText" priority="28" operator="containsText" aboveAverage="0" equalAverage="0" bottom="0" percent="0" rank="0" text="Fin" dxfId="25">
      <formula>NOT(ISERROR(SEARCH("Fin",BK78)))</formula>
    </cfRule>
    <cfRule type="containsText" priority="29" operator="containsText" aboveAverage="0" equalAverage="0" bottom="0" percent="0" rank="0" text="Parc" dxfId="26">
      <formula>NOT(ISERROR(SEARCH("Parc",BK78)))</formula>
    </cfRule>
    <cfRule type="containsText" priority="30" operator="containsText" aboveAverage="0" equalAverage="0" bottom="0" percent="0" rank="0" text="Rec" dxfId="27">
      <formula>NOT(ISERROR(SEARCH("Rec",BK78)))</formula>
    </cfRule>
    <cfRule type="containsText" priority="31" operator="containsText" aboveAverage="0" equalAverage="0" bottom="0" percent="0" rank="0" text="Avaluació" dxfId="28">
      <formula>NOT(ISERROR(SEARCH("Avaluació",BK78)))</formula>
    </cfRule>
    <cfRule type="containsText" priority="32" operator="containsText" aboveAverage="0" equalAverage="0" bottom="0" percent="0" rank="0" text="INF" dxfId="29">
      <formula>NOT(ISERROR(SEARCH("INF",BK78)))</formula>
    </cfRule>
    <cfRule type="containsText" priority="33" operator="containsText" aboveAverage="0" equalAverage="0" bottom="0" percent="0" rank="0" text="BQ" dxfId="30">
      <formula>NOT(ISERROR(SEARCH("BQ",BK78)))</formula>
    </cfRule>
    <cfRule type="containsText" priority="34" operator="containsText" aboveAverage="0" equalAverage="0" bottom="0" percent="0" rank="0" text="MAT" dxfId="31">
      <formula>NOT(ISERROR(SEARCH("MAT",BK78)))</formula>
    </cfRule>
    <cfRule type="containsText" priority="35" operator="containsText" aboveAverage="0" equalAverage="0" bottom="0" percent="0" rank="0" text="TIB" dxfId="32">
      <formula>NOT(ISERROR(SEARCH("TIB",BK78)))</formula>
    </cfRule>
    <cfRule type="containsText" priority="36" operator="containsText" aboveAverage="0" equalAverage="0" bottom="0" percent="0" rank="0" text="FQ" dxfId="33">
      <formula>NOT(ISERROR(SEARCH("FQ",BK78)))</formula>
    </cfRule>
    <cfRule type="containsText" priority="37" operator="containsText" aboveAverage="0" equalAverage="0" bottom="0" percent="0" rank="0" text="FIS" dxfId="34">
      <formula>NOT(ISERROR(SEARCH("FIS",BK78)))</formula>
    </cfRule>
    <cfRule type="containsText" priority="38" operator="containsText" aboveAverage="0" equalAverage="0" bottom="0" percent="0" rank="0" text="Festa" dxfId="35">
      <formula>NOT(ISERROR(SEARCH("Festa",BK78)))</formula>
    </cfRule>
    <cfRule type="containsText" priority="39" operator="containsText" aboveAverage="0" equalAverage="0" bottom="0" percent="0" rank="0" text="Text" dxfId="5">
      <formula>NOT(ISERROR(SEARCH("Text",BK78)))</formula>
    </cfRule>
    <cfRule type="containsText" priority="40" operator="containsText" aboveAverage="0" equalAverage="0" bottom="0" percent="0" rank="0" text="BC" dxfId="36">
      <formula>NOT(ISERROR(SEARCH("BC",BK78)))</formula>
    </cfRule>
  </conditionalFormatting>
  <conditionalFormatting sqref="I79">
    <cfRule type="containsText" priority="41" operator="containsText" aboveAverage="0" equalAverage="0" bottom="0" percent="0" rank="0" text="Fin" dxfId="37">
      <formula>NOT(ISERROR(SEARCH("Fin",I79)))</formula>
    </cfRule>
    <cfRule type="containsText" priority="42" operator="containsText" aboveAverage="0" equalAverage="0" bottom="0" percent="0" rank="0" text="Parc" dxfId="38">
      <formula>NOT(ISERROR(SEARCH("Parc",I79)))</formula>
    </cfRule>
    <cfRule type="containsText" priority="43" operator="containsText" aboveAverage="0" equalAverage="0" bottom="0" percent="0" rank="0" text="Rec" dxfId="39">
      <formula>NOT(ISERROR(SEARCH("Rec",I79)))</formula>
    </cfRule>
    <cfRule type="containsText" priority="44" operator="containsText" aboveAverage="0" equalAverage="0" bottom="0" percent="0" rank="0" text="Avaluació" dxfId="40">
      <formula>NOT(ISERROR(SEARCH("Avaluació",I79)))</formula>
    </cfRule>
    <cfRule type="containsText" priority="45" operator="containsText" aboveAverage="0" equalAverage="0" bottom="0" percent="0" rank="0" text="INF" dxfId="41">
      <formula>NOT(ISERROR(SEARCH("INF",I79)))</formula>
    </cfRule>
    <cfRule type="containsText" priority="46" operator="containsText" aboveAverage="0" equalAverage="0" bottom="0" percent="0" rank="0" text="BQ" dxfId="42">
      <formula>NOT(ISERROR(SEARCH("BQ",I79)))</formula>
    </cfRule>
    <cfRule type="containsText" priority="47" operator="containsText" aboveAverage="0" equalAverage="0" bottom="0" percent="0" rank="0" text="MAT" dxfId="43">
      <formula>NOT(ISERROR(SEARCH("MAT",I79)))</formula>
    </cfRule>
    <cfRule type="containsText" priority="48" operator="containsText" aboveAverage="0" equalAverage="0" bottom="0" percent="0" rank="0" text="TIB" dxfId="44">
      <formula>NOT(ISERROR(SEARCH("TIB",I79)))</formula>
    </cfRule>
    <cfRule type="containsText" priority="49" operator="containsText" aboveAverage="0" equalAverage="0" bottom="0" percent="0" rank="0" text="FQ" dxfId="45">
      <formula>NOT(ISERROR(SEARCH("FQ",I79)))</formula>
    </cfRule>
    <cfRule type="containsText" priority="50" operator="containsText" aboveAverage="0" equalAverage="0" bottom="0" percent="0" rank="0" text="FIS" dxfId="46">
      <formula>NOT(ISERROR(SEARCH("FIS",I79)))</formula>
    </cfRule>
    <cfRule type="containsText" priority="51" operator="containsText" aboveAverage="0" equalAverage="0" bottom="0" percent="0" rank="0" text="Festa" dxfId="47">
      <formula>NOT(ISERROR(SEARCH("Festa",I79)))</formula>
    </cfRule>
    <cfRule type="containsText" priority="52" operator="containsText" aboveAverage="0" equalAverage="0" bottom="0" percent="0" rank="0" text="Text" dxfId="5">
      <formula>NOT(ISERROR(SEARCH("Text",I79)))</formula>
    </cfRule>
    <cfRule type="containsText" priority="53" operator="containsText" aboveAverage="0" equalAverage="0" bottom="0" percent="0" rank="0" text="BC" dxfId="48">
      <formula>NOT(ISERROR(SEARCH("BC",I79)))</formula>
    </cfRule>
  </conditionalFormatting>
  <conditionalFormatting sqref="E78">
    <cfRule type="containsText" priority="54" operator="containsText" aboveAverage="0" equalAverage="0" bottom="0" percent="0" rank="0" text="Fin" dxfId="49">
      <formula>NOT(ISERROR(SEARCH("Fin",E78)))</formula>
    </cfRule>
    <cfRule type="containsText" priority="55" operator="containsText" aboveAverage="0" equalAverage="0" bottom="0" percent="0" rank="0" text="Parc" dxfId="50">
      <formula>NOT(ISERROR(SEARCH("Parc",E78)))</formula>
    </cfRule>
    <cfRule type="containsText" priority="56" operator="containsText" aboveAverage="0" equalAverage="0" bottom="0" percent="0" rank="0" text="Rec" dxfId="51">
      <formula>NOT(ISERROR(SEARCH("Rec",E78)))</formula>
    </cfRule>
    <cfRule type="containsText" priority="57" operator="containsText" aboveAverage="0" equalAverage="0" bottom="0" percent="0" rank="0" text="Avaluació" dxfId="52">
      <formula>NOT(ISERROR(SEARCH("Avaluació",E78)))</formula>
    </cfRule>
    <cfRule type="containsText" priority="58" operator="containsText" aboveAverage="0" equalAverage="0" bottom="0" percent="0" rank="0" text="INF" dxfId="53">
      <formula>NOT(ISERROR(SEARCH("INF",E78)))</formula>
    </cfRule>
    <cfRule type="containsText" priority="59" operator="containsText" aboveAverage="0" equalAverage="0" bottom="0" percent="0" rank="0" text="BQ" dxfId="54">
      <formula>NOT(ISERROR(SEARCH("BQ",E78)))</formula>
    </cfRule>
    <cfRule type="containsText" priority="60" operator="containsText" aboveAverage="0" equalAverage="0" bottom="0" percent="0" rank="0" text="MAT" dxfId="55">
      <formula>NOT(ISERROR(SEARCH("MAT",E78)))</formula>
    </cfRule>
    <cfRule type="containsText" priority="61" operator="containsText" aboveAverage="0" equalAverage="0" bottom="0" percent="0" rank="0" text="TIB" dxfId="56">
      <formula>NOT(ISERROR(SEARCH("TIB",E78)))</formula>
    </cfRule>
    <cfRule type="containsText" priority="62" operator="containsText" aboveAverage="0" equalAverage="0" bottom="0" percent="0" rank="0" text="FQ" dxfId="57">
      <formula>NOT(ISERROR(SEARCH("FQ",E78)))</formula>
    </cfRule>
    <cfRule type="containsText" priority="63" operator="containsText" aboveAverage="0" equalAverage="0" bottom="0" percent="0" rank="0" text="FIS" dxfId="58">
      <formula>NOT(ISERROR(SEARCH("FIS",E78)))</formula>
    </cfRule>
    <cfRule type="containsText" priority="64" operator="containsText" aboveAverage="0" equalAverage="0" bottom="0" percent="0" rank="0" text="Festa" dxfId="59">
      <formula>NOT(ISERROR(SEARCH("Festa",E78)))</formula>
    </cfRule>
    <cfRule type="containsText" priority="65" operator="containsText" aboveAverage="0" equalAverage="0" bottom="0" percent="0" rank="0" text="Text" dxfId="5">
      <formula>NOT(ISERROR(SEARCH("Text",E78)))</formula>
    </cfRule>
    <cfRule type="containsText" priority="66" operator="containsText" aboveAverage="0" equalAverage="0" bottom="0" percent="0" rank="0" text="BC" dxfId="60">
      <formula>NOT(ISERROR(SEARCH("BC",E78)))</formula>
    </cfRule>
  </conditionalFormatting>
  <conditionalFormatting sqref="G82:J82">
    <cfRule type="containsText" priority="67" operator="containsText" aboveAverage="0" equalAverage="0" bottom="0" percent="0" rank="0" text="Fin" dxfId="61">
      <formula>NOT(ISERROR(SEARCH("Fin",G82)))</formula>
    </cfRule>
    <cfRule type="containsText" priority="68" operator="containsText" aboveAverage="0" equalAverage="0" bottom="0" percent="0" rank="0" text="Parc" dxfId="62">
      <formula>NOT(ISERROR(SEARCH("Parc",G82)))</formula>
    </cfRule>
    <cfRule type="containsText" priority="69" operator="containsText" aboveAverage="0" equalAverage="0" bottom="0" percent="0" rank="0" text="Rec" dxfId="63">
      <formula>NOT(ISERROR(SEARCH("Rec",G82)))</formula>
    </cfRule>
    <cfRule type="containsText" priority="70" operator="containsText" aboveAverage="0" equalAverage="0" bottom="0" percent="0" rank="0" text="Avaluació" dxfId="64">
      <formula>NOT(ISERROR(SEARCH("Avaluació",G82)))</formula>
    </cfRule>
    <cfRule type="containsText" priority="71" operator="containsText" aboveAverage="0" equalAverage="0" bottom="0" percent="0" rank="0" text="INF" dxfId="65">
      <formula>NOT(ISERROR(SEARCH("INF",G82)))</formula>
    </cfRule>
    <cfRule type="containsText" priority="72" operator="containsText" aboveAverage="0" equalAverage="0" bottom="0" percent="0" rank="0" text="BQ" dxfId="66">
      <formula>NOT(ISERROR(SEARCH("BQ",G82)))</formula>
    </cfRule>
    <cfRule type="containsText" priority="73" operator="containsText" aboveAverage="0" equalAverage="0" bottom="0" percent="0" rank="0" text="MAT" dxfId="67">
      <formula>NOT(ISERROR(SEARCH("MAT",G82)))</formula>
    </cfRule>
    <cfRule type="containsText" priority="74" operator="containsText" aboveAverage="0" equalAverage="0" bottom="0" percent="0" rank="0" text="TIB" dxfId="68">
      <formula>NOT(ISERROR(SEARCH("TIB",G82)))</formula>
    </cfRule>
    <cfRule type="containsText" priority="75" operator="containsText" aboveAverage="0" equalAverage="0" bottom="0" percent="0" rank="0" text="FQ" dxfId="69">
      <formula>NOT(ISERROR(SEARCH("FQ",G82)))</formula>
    </cfRule>
    <cfRule type="containsText" priority="76" operator="containsText" aboveAverage="0" equalAverage="0" bottom="0" percent="0" rank="0" text="FIS" dxfId="70">
      <formula>NOT(ISERROR(SEARCH("FIS",G82)))</formula>
    </cfRule>
    <cfRule type="containsText" priority="77" operator="containsText" aboveAverage="0" equalAverage="0" bottom="0" percent="0" rank="0" text="Festa" dxfId="71">
      <formula>NOT(ISERROR(SEARCH("Festa",G82)))</formula>
    </cfRule>
    <cfRule type="containsText" priority="78" operator="containsText" aboveAverage="0" equalAverage="0" bottom="0" percent="0" rank="0" text="Text" dxfId="5">
      <formula>NOT(ISERROR(SEARCH("Text",G82)))</formula>
    </cfRule>
    <cfRule type="containsText" priority="79" operator="containsText" aboveAverage="0" equalAverage="0" bottom="0" percent="0" rank="0" text="BC" dxfId="72">
      <formula>NOT(ISERROR(SEARCH("BC",G82)))</formula>
    </cfRule>
  </conditionalFormatting>
  <conditionalFormatting sqref="G78:J78">
    <cfRule type="containsText" priority="80" operator="containsText" aboveAverage="0" equalAverage="0" bottom="0" percent="0" rank="0" text="Fin" dxfId="73">
      <formula>NOT(ISERROR(SEARCH("Fin",G78)))</formula>
    </cfRule>
    <cfRule type="containsText" priority="81" operator="containsText" aboveAverage="0" equalAverage="0" bottom="0" percent="0" rank="0" text="Parc" dxfId="74">
      <formula>NOT(ISERROR(SEARCH("Parc",G78)))</formula>
    </cfRule>
    <cfRule type="containsText" priority="82" operator="containsText" aboveAverage="0" equalAverage="0" bottom="0" percent="0" rank="0" text="Rec" dxfId="75">
      <formula>NOT(ISERROR(SEARCH("Rec",G78)))</formula>
    </cfRule>
    <cfRule type="containsText" priority="83" operator="containsText" aboveAverage="0" equalAverage="0" bottom="0" percent="0" rank="0" text="Avaluació" dxfId="76">
      <formula>NOT(ISERROR(SEARCH("Avaluació",G78)))</formula>
    </cfRule>
    <cfRule type="containsText" priority="84" operator="containsText" aboveAverage="0" equalAverage="0" bottom="0" percent="0" rank="0" text="INF" dxfId="77">
      <formula>NOT(ISERROR(SEARCH("INF",G78)))</formula>
    </cfRule>
    <cfRule type="containsText" priority="85" operator="containsText" aboveAverage="0" equalAverage="0" bottom="0" percent="0" rank="0" text="BQ" dxfId="78">
      <formula>NOT(ISERROR(SEARCH("BQ",G78)))</formula>
    </cfRule>
    <cfRule type="containsText" priority="86" operator="containsText" aboveAverage="0" equalAverage="0" bottom="0" percent="0" rank="0" text="MAT" dxfId="79">
      <formula>NOT(ISERROR(SEARCH("MAT",G78)))</formula>
    </cfRule>
    <cfRule type="containsText" priority="87" operator="containsText" aboveAverage="0" equalAverage="0" bottom="0" percent="0" rank="0" text="TIB" dxfId="80">
      <formula>NOT(ISERROR(SEARCH("TIB",G78)))</formula>
    </cfRule>
    <cfRule type="containsText" priority="88" operator="containsText" aboveAverage="0" equalAverage="0" bottom="0" percent="0" rank="0" text="FQ" dxfId="81">
      <formula>NOT(ISERROR(SEARCH("FQ",G78)))</formula>
    </cfRule>
    <cfRule type="containsText" priority="89" operator="containsText" aboveAverage="0" equalAverage="0" bottom="0" percent="0" rank="0" text="FIS" dxfId="82">
      <formula>NOT(ISERROR(SEARCH("FIS",G78)))</formula>
    </cfRule>
    <cfRule type="containsText" priority="90" operator="containsText" aboveAverage="0" equalAverage="0" bottom="0" percent="0" rank="0" text="Festa" dxfId="83">
      <formula>NOT(ISERROR(SEARCH("Festa",G78)))</formula>
    </cfRule>
    <cfRule type="containsText" priority="91" operator="containsText" aboveAverage="0" equalAverage="0" bottom="0" percent="0" rank="0" text="Text" dxfId="5">
      <formula>NOT(ISERROR(SEARCH("Text",G78)))</formula>
    </cfRule>
    <cfRule type="containsText" priority="92" operator="containsText" aboveAverage="0" equalAverage="0" bottom="0" percent="0" rank="0" text="BC" dxfId="84">
      <formula>NOT(ISERROR(SEARCH("BC",G78)))</formula>
    </cfRule>
  </conditionalFormatting>
  <conditionalFormatting sqref="O78:R80">
    <cfRule type="containsText" priority="93" operator="containsText" aboveAverage="0" equalAverage="0" bottom="0" percent="0" rank="0" text="Fin" dxfId="85">
      <formula>NOT(ISERROR(SEARCH("Fin",O78)))</formula>
    </cfRule>
    <cfRule type="containsText" priority="94" operator="containsText" aboveAverage="0" equalAverage="0" bottom="0" percent="0" rank="0" text="Parc" dxfId="86">
      <formula>NOT(ISERROR(SEARCH("Parc",O78)))</formula>
    </cfRule>
    <cfRule type="containsText" priority="95" operator="containsText" aboveAverage="0" equalAverage="0" bottom="0" percent="0" rank="0" text="Rec" dxfId="87">
      <formula>NOT(ISERROR(SEARCH("Rec",O78)))</formula>
    </cfRule>
    <cfRule type="containsText" priority="96" operator="containsText" aboveAverage="0" equalAverage="0" bottom="0" percent="0" rank="0" text="Avaluació" dxfId="88">
      <formula>NOT(ISERROR(SEARCH("Avaluació",O78)))</formula>
    </cfRule>
    <cfRule type="containsText" priority="97" operator="containsText" aboveAverage="0" equalAverage="0" bottom="0" percent="0" rank="0" text="INF" dxfId="89">
      <formula>NOT(ISERROR(SEARCH("INF",O78)))</formula>
    </cfRule>
    <cfRule type="containsText" priority="98" operator="containsText" aboveAverage="0" equalAverage="0" bottom="0" percent="0" rank="0" text="BQ" dxfId="90">
      <formula>NOT(ISERROR(SEARCH("BQ",O78)))</formula>
    </cfRule>
    <cfRule type="containsText" priority="99" operator="containsText" aboveAverage="0" equalAverage="0" bottom="0" percent="0" rank="0" text="MAT" dxfId="91">
      <formula>NOT(ISERROR(SEARCH("MAT",O78)))</formula>
    </cfRule>
    <cfRule type="containsText" priority="100" operator="containsText" aboveAverage="0" equalAverage="0" bottom="0" percent="0" rank="0" text="TIB" dxfId="92">
      <formula>NOT(ISERROR(SEARCH("TIB",O78)))</formula>
    </cfRule>
    <cfRule type="containsText" priority="101" operator="containsText" aboveAverage="0" equalAverage="0" bottom="0" percent="0" rank="0" text="FQ" dxfId="93">
      <formula>NOT(ISERROR(SEARCH("FQ",O78)))</formula>
    </cfRule>
    <cfRule type="containsText" priority="102" operator="containsText" aboveAverage="0" equalAverage="0" bottom="0" percent="0" rank="0" text="FIS" dxfId="94">
      <formula>NOT(ISERROR(SEARCH("FIS",O78)))</formula>
    </cfRule>
    <cfRule type="containsText" priority="103" operator="containsText" aboveAverage="0" equalAverage="0" bottom="0" percent="0" rank="0" text="Festa" dxfId="95">
      <formula>NOT(ISERROR(SEARCH("Festa",O78)))</formula>
    </cfRule>
    <cfRule type="containsText" priority="104" operator="containsText" aboveAverage="0" equalAverage="0" bottom="0" percent="0" rank="0" text="Text" dxfId="5">
      <formula>NOT(ISERROR(SEARCH("Text",O78)))</formula>
    </cfRule>
    <cfRule type="containsText" priority="105" operator="containsText" aboveAverage="0" equalAverage="0" bottom="0" percent="0" rank="0" text="BC" dxfId="96">
      <formula>NOT(ISERROR(SEARCH("BC",O78)))</formula>
    </cfRule>
  </conditionalFormatting>
  <conditionalFormatting sqref="S78:AB81">
    <cfRule type="containsText" priority="106" operator="containsText" aboveAverage="0" equalAverage="0" bottom="0" percent="0" rank="0" text="Fin" dxfId="97">
      <formula>NOT(ISERROR(SEARCH("Fin",S78)))</formula>
    </cfRule>
    <cfRule type="containsText" priority="107" operator="containsText" aboveAverage="0" equalAverage="0" bottom="0" percent="0" rank="0" text="Parc" dxfId="98">
      <formula>NOT(ISERROR(SEARCH("Parc",S78)))</formula>
    </cfRule>
    <cfRule type="containsText" priority="108" operator="containsText" aboveAverage="0" equalAverage="0" bottom="0" percent="0" rank="0" text="Rec" dxfId="99">
      <formula>NOT(ISERROR(SEARCH("Rec",S78)))</formula>
    </cfRule>
    <cfRule type="containsText" priority="109" operator="containsText" aboveAverage="0" equalAverage="0" bottom="0" percent="0" rank="0" text="Avaluació" dxfId="100">
      <formula>NOT(ISERROR(SEARCH("Avaluació",S78)))</formula>
    </cfRule>
    <cfRule type="containsText" priority="110" operator="containsText" aboveAverage="0" equalAverage="0" bottom="0" percent="0" rank="0" text="INF" dxfId="101">
      <formula>NOT(ISERROR(SEARCH("INF",S78)))</formula>
    </cfRule>
    <cfRule type="containsText" priority="111" operator="containsText" aboveAverage="0" equalAverage="0" bottom="0" percent="0" rank="0" text="BQ" dxfId="102">
      <formula>NOT(ISERROR(SEARCH("BQ",S78)))</formula>
    </cfRule>
    <cfRule type="containsText" priority="112" operator="containsText" aboveAverage="0" equalAverage="0" bottom="0" percent="0" rank="0" text="MAT" dxfId="103">
      <formula>NOT(ISERROR(SEARCH("MAT",S78)))</formula>
    </cfRule>
    <cfRule type="containsText" priority="113" operator="containsText" aboveAverage="0" equalAverage="0" bottom="0" percent="0" rank="0" text="TIB" dxfId="104">
      <formula>NOT(ISERROR(SEARCH("TIB",S78)))</formula>
    </cfRule>
    <cfRule type="containsText" priority="114" operator="containsText" aboveAverage="0" equalAverage="0" bottom="0" percent="0" rank="0" text="FQ" dxfId="105">
      <formula>NOT(ISERROR(SEARCH("FQ",S78)))</formula>
    </cfRule>
    <cfRule type="containsText" priority="115" operator="containsText" aboveAverage="0" equalAverage="0" bottom="0" percent="0" rank="0" text="FIS" dxfId="106">
      <formula>NOT(ISERROR(SEARCH("FIS",S78)))</formula>
    </cfRule>
    <cfRule type="containsText" priority="116" operator="containsText" aboveAverage="0" equalAverage="0" bottom="0" percent="0" rank="0" text="Festa" dxfId="107">
      <formula>NOT(ISERROR(SEARCH("Festa",S78)))</formula>
    </cfRule>
    <cfRule type="containsText" priority="117" operator="containsText" aboveAverage="0" equalAverage="0" bottom="0" percent="0" rank="0" text="Text" dxfId="5">
      <formula>NOT(ISERROR(SEARCH("Text",S78)))</formula>
    </cfRule>
    <cfRule type="containsText" priority="118" operator="containsText" aboveAverage="0" equalAverage="0" bottom="0" percent="0" rank="0" text="BC" dxfId="108">
      <formula>NOT(ISERROR(SEARCH("BC",S78)))</formula>
    </cfRule>
  </conditionalFormatting>
  <conditionalFormatting sqref="AK78:AR79">
    <cfRule type="containsText" priority="119" operator="containsText" aboveAverage="0" equalAverage="0" bottom="0" percent="0" rank="0" text="Fin" dxfId="109">
      <formula>NOT(ISERROR(SEARCH("Fin",AK78)))</formula>
    </cfRule>
    <cfRule type="containsText" priority="120" operator="containsText" aboveAverage="0" equalAverage="0" bottom="0" percent="0" rank="0" text="Parc" dxfId="110">
      <formula>NOT(ISERROR(SEARCH("Parc",AK78)))</formula>
    </cfRule>
    <cfRule type="containsText" priority="121" operator="containsText" aboveAverage="0" equalAverage="0" bottom="0" percent="0" rank="0" text="Rec" dxfId="111">
      <formula>NOT(ISERROR(SEARCH("Rec",AK78)))</formula>
    </cfRule>
    <cfRule type="containsText" priority="122" operator="containsText" aboveAverage="0" equalAverage="0" bottom="0" percent="0" rank="0" text="Avaluació" dxfId="112">
      <formula>NOT(ISERROR(SEARCH("Avaluació",AK78)))</formula>
    </cfRule>
    <cfRule type="containsText" priority="123" operator="containsText" aboveAverage="0" equalAverage="0" bottom="0" percent="0" rank="0" text="INF" dxfId="113">
      <formula>NOT(ISERROR(SEARCH("INF",AK78)))</formula>
    </cfRule>
    <cfRule type="containsText" priority="124" operator="containsText" aboveAverage="0" equalAverage="0" bottom="0" percent="0" rank="0" text="BQ" dxfId="114">
      <formula>NOT(ISERROR(SEARCH("BQ",AK78)))</formula>
    </cfRule>
    <cfRule type="containsText" priority="125" operator="containsText" aboveAverage="0" equalAverage="0" bottom="0" percent="0" rank="0" text="MAT" dxfId="115">
      <formula>NOT(ISERROR(SEARCH("MAT",AK78)))</formula>
    </cfRule>
    <cfRule type="containsText" priority="126" operator="containsText" aboveAverage="0" equalAverage="0" bottom="0" percent="0" rank="0" text="TIB" dxfId="116">
      <formula>NOT(ISERROR(SEARCH("TIB",AK78)))</formula>
    </cfRule>
    <cfRule type="containsText" priority="127" operator="containsText" aboveAverage="0" equalAverage="0" bottom="0" percent="0" rank="0" text="FQ" dxfId="117">
      <formula>NOT(ISERROR(SEARCH("FQ",AK78)))</formula>
    </cfRule>
    <cfRule type="containsText" priority="128" operator="containsText" aboveAverage="0" equalAverage="0" bottom="0" percent="0" rank="0" text="FIS" dxfId="118">
      <formula>NOT(ISERROR(SEARCH("FIS",AK78)))</formula>
    </cfRule>
    <cfRule type="containsText" priority="129" operator="containsText" aboveAverage="0" equalAverage="0" bottom="0" percent="0" rank="0" text="Festa" dxfId="119">
      <formula>NOT(ISERROR(SEARCH("Festa",AK78)))</formula>
    </cfRule>
    <cfRule type="containsText" priority="130" operator="containsText" aboveAverage="0" equalAverage="0" bottom="0" percent="0" rank="0" text="Text" dxfId="5">
      <formula>NOT(ISERROR(SEARCH("Text",AK78)))</formula>
    </cfRule>
    <cfRule type="containsText" priority="131" operator="containsText" aboveAverage="0" equalAverage="0" bottom="0" percent="0" rank="0" text="BC" dxfId="120">
      <formula>NOT(ISERROR(SEARCH("BC",AK78)))</formula>
    </cfRule>
  </conditionalFormatting>
  <conditionalFormatting sqref="AG66:AJ66 G66:AF68">
    <cfRule type="containsText" priority="132" operator="containsText" aboveAverage="0" equalAverage="0" bottom="0" percent="0" rank="0" text="Fin" dxfId="121">
      <formula>NOT(ISERROR(SEARCH("Fin",G66)))</formula>
    </cfRule>
    <cfRule type="containsText" priority="133" operator="containsText" aboveAverage="0" equalAverage="0" bottom="0" percent="0" rank="0" text="Parc" dxfId="122">
      <formula>NOT(ISERROR(SEARCH("Parc",G66)))</formula>
    </cfRule>
    <cfRule type="containsText" priority="134" operator="containsText" aboveAverage="0" equalAverage="0" bottom="0" percent="0" rank="0" text="Rec" dxfId="123">
      <formula>NOT(ISERROR(SEARCH("Rec",G66)))</formula>
    </cfRule>
    <cfRule type="containsText" priority="135" operator="containsText" aboveAverage="0" equalAverage="0" bottom="0" percent="0" rank="0" text="Avaluació" dxfId="124">
      <formula>NOT(ISERROR(SEARCH("Avaluació",G66)))</formula>
    </cfRule>
    <cfRule type="containsText" priority="136" operator="containsText" aboveAverage="0" equalAverage="0" bottom="0" percent="0" rank="0" text="INF" dxfId="125">
      <formula>NOT(ISERROR(SEARCH("INF",G66)))</formula>
    </cfRule>
    <cfRule type="containsText" priority="137" operator="containsText" aboveAverage="0" equalAverage="0" bottom="0" percent="0" rank="0" text="BQ" dxfId="126">
      <formula>NOT(ISERROR(SEARCH("BQ",G66)))</formula>
    </cfRule>
    <cfRule type="containsText" priority="138" operator="containsText" aboveAverage="0" equalAverage="0" bottom="0" percent="0" rank="0" text="MAT" dxfId="127">
      <formula>NOT(ISERROR(SEARCH("MAT",G66)))</formula>
    </cfRule>
    <cfRule type="containsText" priority="139" operator="containsText" aboveAverage="0" equalAverage="0" bottom="0" percent="0" rank="0" text="TIB" dxfId="128">
      <formula>NOT(ISERROR(SEARCH("TIB",G66)))</formula>
    </cfRule>
    <cfRule type="containsText" priority="140" operator="containsText" aboveAverage="0" equalAverage="0" bottom="0" percent="0" rank="0" text="FQ" dxfId="129">
      <formula>NOT(ISERROR(SEARCH("FQ",G66)))</formula>
    </cfRule>
    <cfRule type="containsText" priority="141" operator="containsText" aboveAverage="0" equalAverage="0" bottom="0" percent="0" rank="0" text="FIS" dxfId="130">
      <formula>NOT(ISERROR(SEARCH("FIS",G66)))</formula>
    </cfRule>
    <cfRule type="containsText" priority="142" operator="containsText" aboveAverage="0" equalAverage="0" bottom="0" percent="0" rank="0" text="Festa" dxfId="131">
      <formula>NOT(ISERROR(SEARCH("Festa",G66)))</formula>
    </cfRule>
    <cfRule type="containsText" priority="143" operator="containsText" aboveAverage="0" equalAverage="0" bottom="0" percent="0" rank="0" text="Text" dxfId="5">
      <formula>NOT(ISERROR(SEARCH("Text",G66)))</formula>
    </cfRule>
    <cfRule type="containsText" priority="144" operator="containsText" aboveAverage="0" equalAverage="0" bottom="0" percent="0" rank="0" text="BC" dxfId="132">
      <formula>NOT(ISERROR(SEARCH("BC",G66)))</formula>
    </cfRule>
  </conditionalFormatting>
  <conditionalFormatting sqref="K53:AB53 AG53:AX53 BC53:BN53 A53:J55">
    <cfRule type="containsText" priority="145" operator="containsText" aboveAverage="0" equalAverage="0" bottom="0" percent="0" rank="0" text="Fin" dxfId="133">
      <formula>NOT(ISERROR(SEARCH("Fin",A53)))</formula>
    </cfRule>
    <cfRule type="containsText" priority="146" operator="containsText" aboveAverage="0" equalAverage="0" bottom="0" percent="0" rank="0" text="Parc" dxfId="134">
      <formula>NOT(ISERROR(SEARCH("Parc",A53)))</formula>
    </cfRule>
    <cfRule type="containsText" priority="147" operator="containsText" aboveAverage="0" equalAverage="0" bottom="0" percent="0" rank="0" text="Rec" dxfId="135">
      <formula>NOT(ISERROR(SEARCH("Rec",A53)))</formula>
    </cfRule>
    <cfRule type="containsText" priority="148" operator="containsText" aboveAverage="0" equalAverage="0" bottom="0" percent="0" rank="0" text="Avaluació" dxfId="136">
      <formula>NOT(ISERROR(SEARCH("Avaluació",A53)))</formula>
    </cfRule>
    <cfRule type="containsText" priority="149" operator="containsText" aboveAverage="0" equalAverage="0" bottom="0" percent="0" rank="0" text="INF" dxfId="137">
      <formula>NOT(ISERROR(SEARCH("INF",A53)))</formula>
    </cfRule>
    <cfRule type="containsText" priority="150" operator="containsText" aboveAverage="0" equalAverage="0" bottom="0" percent="0" rank="0" text="BQ" dxfId="138">
      <formula>NOT(ISERROR(SEARCH("BQ",A53)))</formula>
    </cfRule>
    <cfRule type="containsText" priority="151" operator="containsText" aboveAverage="0" equalAverage="0" bottom="0" percent="0" rank="0" text="MAT" dxfId="139">
      <formula>NOT(ISERROR(SEARCH("MAT",A53)))</formula>
    </cfRule>
    <cfRule type="containsText" priority="152" operator="containsText" aboveAverage="0" equalAverage="0" bottom="0" percent="0" rank="0" text="TIB" dxfId="140">
      <formula>NOT(ISERROR(SEARCH("TIB",A53)))</formula>
    </cfRule>
    <cfRule type="containsText" priority="153" operator="containsText" aboveAverage="0" equalAverage="0" bottom="0" percent="0" rank="0" text="FQ" dxfId="141">
      <formula>NOT(ISERROR(SEARCH("FQ",A53)))</formula>
    </cfRule>
    <cfRule type="containsText" priority="154" operator="containsText" aboveAverage="0" equalAverage="0" bottom="0" percent="0" rank="0" text="FIS" dxfId="142">
      <formula>NOT(ISERROR(SEARCH("FIS",A53)))</formula>
    </cfRule>
    <cfRule type="containsText" priority="155" operator="containsText" aboveAverage="0" equalAverage="0" bottom="0" percent="0" rank="0" text="Festa" dxfId="143">
      <formula>NOT(ISERROR(SEARCH("Festa",A53)))</formula>
    </cfRule>
    <cfRule type="containsText" priority="156" operator="containsText" aboveAverage="0" equalAverage="0" bottom="0" percent="0" rank="0" text="Text" dxfId="5">
      <formula>NOT(ISERROR(SEARCH("Text",A53)))</formula>
    </cfRule>
    <cfRule type="containsText" priority="157" operator="containsText" aboveAverage="0" equalAverage="0" bottom="0" percent="0" rank="0" text="BC" dxfId="144">
      <formula>NOT(ISERROR(SEARCH("BC",A53)))</formula>
    </cfRule>
  </conditionalFormatting>
  <conditionalFormatting sqref="AU79:AX79">
    <cfRule type="containsText" priority="158" operator="containsText" aboveAverage="0" equalAverage="0" bottom="0" percent="0" rank="0" text="Fin" dxfId="145">
      <formula>NOT(ISERROR(SEARCH("Fin",AU79)))</formula>
    </cfRule>
    <cfRule type="containsText" priority="159" operator="containsText" aboveAverage="0" equalAverage="0" bottom="0" percent="0" rank="0" text="Parc" dxfId="146">
      <formula>NOT(ISERROR(SEARCH("Parc",AU79)))</formula>
    </cfRule>
    <cfRule type="containsText" priority="160" operator="containsText" aboveAverage="0" equalAverage="0" bottom="0" percent="0" rank="0" text="Rec" dxfId="147">
      <formula>NOT(ISERROR(SEARCH("Rec",AU79)))</formula>
    </cfRule>
    <cfRule type="containsText" priority="161" operator="containsText" aboveAverage="0" equalAverage="0" bottom="0" percent="0" rank="0" text="Avaluació" dxfId="148">
      <formula>NOT(ISERROR(SEARCH("Avaluació",AU79)))</formula>
    </cfRule>
    <cfRule type="containsText" priority="162" operator="containsText" aboveAverage="0" equalAverage="0" bottom="0" percent="0" rank="0" text="INF" dxfId="149">
      <formula>NOT(ISERROR(SEARCH("INF",AU79)))</formula>
    </cfRule>
    <cfRule type="containsText" priority="163" operator="containsText" aboveAverage="0" equalAverage="0" bottom="0" percent="0" rank="0" text="BQ" dxfId="150">
      <formula>NOT(ISERROR(SEARCH("BQ",AU79)))</formula>
    </cfRule>
    <cfRule type="containsText" priority="164" operator="containsText" aboveAverage="0" equalAverage="0" bottom="0" percent="0" rank="0" text="MAT" dxfId="151">
      <formula>NOT(ISERROR(SEARCH("MAT",AU79)))</formula>
    </cfRule>
    <cfRule type="containsText" priority="165" operator="containsText" aboveAverage="0" equalAverage="0" bottom="0" percent="0" rank="0" text="TIB" dxfId="152">
      <formula>NOT(ISERROR(SEARCH("TIB",AU79)))</formula>
    </cfRule>
    <cfRule type="containsText" priority="166" operator="containsText" aboveAverage="0" equalAverage="0" bottom="0" percent="0" rank="0" text="FQ" dxfId="153">
      <formula>NOT(ISERROR(SEARCH("FQ",AU79)))</formula>
    </cfRule>
    <cfRule type="containsText" priority="167" operator="containsText" aboveAverage="0" equalAverage="0" bottom="0" percent="0" rank="0" text="FIS" dxfId="154">
      <formula>NOT(ISERROR(SEARCH("FIS",AU79)))</formula>
    </cfRule>
    <cfRule type="containsText" priority="168" operator="containsText" aboveAverage="0" equalAverage="0" bottom="0" percent="0" rank="0" text="Festa" dxfId="155">
      <formula>NOT(ISERROR(SEARCH("Festa",AU79)))</formula>
    </cfRule>
    <cfRule type="containsText" priority="169" operator="containsText" aboveAverage="0" equalAverage="0" bottom="0" percent="0" rank="0" text="Text" dxfId="5">
      <formula>NOT(ISERROR(SEARCH("Text",AU79)))</formula>
    </cfRule>
    <cfRule type="containsText" priority="170" operator="containsText" aboveAverage="0" equalAverage="0" bottom="0" percent="0" rank="0" text="BC" dxfId="156">
      <formula>NOT(ISERROR(SEARCH("BC",AU79)))</formula>
    </cfRule>
  </conditionalFormatting>
  <conditionalFormatting sqref="S21 W21:Y21 AC21:BB21 BG21 BC21:BF25 A21:R30 BK21:XFD30 W22:BB24 W25:AB25 AO25:BB25 W26:BF30 AU34 A34:AT40 AY34:XFD43 A41:Y42 AA41:AA42 AC41:AT42 A43:AT43 AE47:AM47 AO47:AT48 AU47:BF49 BI47:BJ49 BM47:BN49 AC47:AD50 BG47:BH50 BK47:BL50 BO47:XFD50 A47:AB51 AU47:AX52 AE48:AJ50 AL49:AT50 AG51:AT51 AY51:BG51 BK51:XFD51 A52:AN52 AS52:AT52 BG52:BJ52 BO52:XFD53 AC53:AF55 AY53:BB55 AG54:AT54 K54:Y55 AA54:AA55 BC54:XFD55 AG55 AK55:AO55 AS55:AX55 A56:XFD56 A60:X60 BI60 BK60:XFD61 A61:F62 K61:X62 AC62:XFD63 G63:K63 O63:X63 A63:B68 G64:X64 AC64 AG64:BF64 BK64:XFD64 W65:AB65 AS65:AX65 BO65:XFD65 AK65:AN66 AO66:AX66 AY66:XFD68 AG67:AX67 AG68:AU68 A69:XFD69 AC73 AG73:AT73 BG73:BN75 AO73:AR76 A73:AB77 BC73:BF77 BO73:XFD78 AG74:AN77 AS74:AT79 A78:B78 AU78 A79:F79 BG79:XFD79 A80:N80 AU80 AY80:BK80 BM80 BO80:XFD80 AG80:AT82 A81:R81 AY81:XFD82 A82:B82 W82:AB82 AU82:BB82 K86 W86:Y86 AG86 AK86:AN88 AS86:XFD88 A86:J95 W87:X95 AK89:XFD89 AS90:AT92 BG90:BJ92 BO90:XFD92 AK93:XFD95 A99:XFD99 AO100:XFD102 A100:N109 S100:AB109 AC103:XFD103 AC104:AF106 AS104:XFD106 O104:R109 A110:AB110 AU73:AX75 BK73:BN76 AC107:XFD110 Y100:AF102">
    <cfRule type="containsText" priority="171" operator="containsText" aboveAverage="0" equalAverage="0" bottom="0" percent="0" rank="0" text="Fin" dxfId="157">
      <formula>NOT(ISERROR(SEARCH("Fin",A21)))</formula>
    </cfRule>
    <cfRule type="containsText" priority="172" operator="containsText" aboveAverage="0" equalAverage="0" bottom="0" percent="0" rank="0" text="Parc" dxfId="158">
      <formula>NOT(ISERROR(SEARCH("Parc",A21)))</formula>
    </cfRule>
    <cfRule type="containsText" priority="173" operator="containsText" aboveAverage="0" equalAverage="0" bottom="0" percent="0" rank="0" text="Rec" dxfId="159">
      <formula>NOT(ISERROR(SEARCH("Rec",A21)))</formula>
    </cfRule>
    <cfRule type="containsText" priority="174" operator="containsText" aboveAverage="0" equalAverage="0" bottom="0" percent="0" rank="0" text="Avaluació" dxfId="160">
      <formula>NOT(ISERROR(SEARCH("Avaluació",A21)))</formula>
    </cfRule>
    <cfRule type="containsText" priority="175" operator="containsText" aboveAverage="0" equalAverage="0" bottom="0" percent="0" rank="0" text="Festa" dxfId="161">
      <formula>NOT(ISERROR(SEARCH("Festa",A21)))</formula>
    </cfRule>
    <cfRule type="containsText" priority="176" operator="containsText" aboveAverage="0" equalAverage="0" bottom="0" percent="0" rank="0" text="Text" dxfId="5">
      <formula>NOT(ISERROR(SEARCH("Text",A21)))</formula>
    </cfRule>
  </conditionalFormatting>
  <conditionalFormatting sqref="S21 W21:Y21 AC21:BB21 BG21 BC21:BF25 A21:R30 BK21:XFD30 W22:BB24 W25:AB25 AO25:BB25 W26:BF30 AU34 A34:AT40 AY34:XFD43 A41:Y42 AA41:AA42 AC41:AT42 A43:AT43 AE47:AM47 AO47:AT48 AU47:BF49 BI47:BJ49 BM47:BN49 AC47:AD50 BG47:BH50 BK47:BL50 BO47:XFD50 A47:AB51 AU47:AX52 AE48:AJ50 AL49:AT50 AG51:AT51 AY51:BG51 BK51:XFD51 A52:AN52 AS52:AT52 BG52:BJ52 BO52:XFD53 AC53:AF55 AY53:BB55 AG54:AT54 K54:Y55 AA54:AA55 BC54:XFD55 AG55 AK55:AO55 AS55:AX55 A56:XFD56 A60:X60 BI60 BK60:XFD61 A61:F62 K61:X62 AC62:XFD63 G63:K63 O63:X63 A63:B68 G64:X64 AC64 AG64:BF64 BK64:XFD64 W65:AB65 AS65:AX65 BO65:XFD65 AK65:AN66 AO66:AX66 AY66:XFD68 AG67:AX67 AG68:AU68 A69:XFD69 AC73 AG73:AT73 BG73:BN75 AO73:AR76 A73:AB77 BC73:BF77 BO73:XFD78 AG74:AN77 AS74:AT79 A78:B78 AU78 A79:F79 BG79:XFD79 A80:N80 AU80 AY80:BK80 BM80 BO80:XFD80 AG80:AT82 A81:R81 AY81:XFD82 A82:B82 W82:AB82 AU82:BB82 K86 W86:Y86 AG86 AK86:AN88 AS86:XFD88 A86:J95 W87:X95 AK89:XFD89 AS90:AT92 BG90:BJ92 BO90:XFD92 AK93:XFD95 A99:XFD99 AO100:XFD102 A100:N109 S100:AB109 AC103:XFD103 AC104:AF106 AS104:XFD106 O104:R109 A110:AB110 I14 AU73:AX75 BK73:BN76 AC107:XFD110 Y100:AF102">
    <cfRule type="containsText" priority="177" operator="containsText" aboveAverage="0" equalAverage="0" bottom="0" percent="0" rank="0" text="INF" dxfId="162">
      <formula>NOT(ISERROR(SEARCH("INF",A14)))</formula>
    </cfRule>
  </conditionalFormatting>
  <conditionalFormatting sqref="S21 W21:Y21 AC21:BB21 BG21 BC21:BF25 A21:R30 BK21:XFD30 W22:BB24 W25:AB25 AO25:BB25 W26:BF30 AU34 A34:AT40 AY34:XFD43 A41:Y42 AA41:AA42 AC41:AT42 A43:AT43 AE47:AM47 AO47:AT48 AU47:BF49 BI47:BJ49 BM47:BN49 AC47:AD50 BG47:BH50 BK47:BL50 BO47:XFD50 A47:AB51 AU47:AX52 AE48:AJ50 AL49:AT50 AG51:AT51 AY51:BG51 BK51:XFD51 A52:AN52 AS52:AT52 BG52:BJ52 BO52:XFD53 AC53:AF55 AY53:BB55 AG54:AT54 K54:Y55 AA54:AA55 BC54:XFD55 AG55 AK55:AO55 AS55:AX55 A56:XFD56 A60:X60 BI60 BK60:XFD61 A61:F62 K61:X62 AC62:XFD63 G63:K63 O63:X63 A63:B68 G64:X64 AC64 AG64:BF64 BK64:XFD64 W65:AB65 AS65:AX65 BO65:XFD65 AK65:AN66 AO66:AX66 AY66:XFD68 AG67:AX67 AG68:AU68 A69:XFD69 AC73 AG73:AT73 BG73:BN75 AO73:AR76 A73:AB77 BC73:BF77 BO73:XFD78 AG74:AN77 AS74:AT79 A78:B78 AU78 A79:F79 BG79:XFD79 A80:N80 AU80 AY80:BK80 BM80 BO80:XFD80 AG80:AT82 A81:R81 AY81:XFD82 A82:B82 W82:AB82 AU82:BB82 K86 W86:Y86 AG86 AK86:AN88 AS86:XFD88 A86:J95 W87:X95 AK89:XFD89 AS90:AT92 BG90:BJ92 BO90:XFD92 AK93:XFD95 A99:XFD99 AO100:XFD102 A100:N109 S100:AB109 AC103:XFD103 AC104:AF106 AS104:XFD106 O104:R109 A110:AB110 C11 AU73:AX75 BK73:BN76 AC107:XFD110 Y100:AF102">
    <cfRule type="containsText" priority="178" operator="containsText" aboveAverage="0" equalAverage="0" bottom="0" percent="0" rank="0" text="BQ" dxfId="163">
      <formula>NOT(ISERROR(SEARCH("BQ",A11)))</formula>
    </cfRule>
  </conditionalFormatting>
  <conditionalFormatting sqref="S21 W21:Y21 AC21:BB21 BG21 BC21:BF25 A21:R30 BK21:XFD30 W22:BB24 W25:AB25 AO25:BB25 W26:BF30 AU34 A34:AT40 AY34:XFD43 A41:Y42 AA41:AA42 AC41:AT42 A43:AT43 AE47:AM47 AO47:AT48 AU47:BF49 BI47:BJ49 BM47:BN49 AC47:AD50 BG47:BH50 BK47:BL50 BO47:XFD50 A47:AB51 AU47:AX52 AE48:AJ50 AL49:AT50 AG51:AT51 AY51:BG51 BK51:XFD51 A52:AN52 AS52:AT52 BG52:BJ52 BO52:XFD53 AC53:AF55 AY53:BB55 AG54:AT54 K54:Y55 AA54:AA55 BC54:XFD55 AG55 AK55:AO55 AS55:AX55 A56:XFD56 A60:X60 BI60 BK60:XFD61 A61:F62 K61:X62 AC62:XFD63 G63:K63 O63:X63 A63:B68 G64:X64 AC64 AG64:BF64 BK64:XFD64 W65:AB65 AS65:AX65 BO65:XFD65 AK65:AN66 AO66:AX66 AY66:XFD68 AG67:AX67 AG68:AU68 A69:XFD69 AC73 AG73:AT73 BG73:BN75 AO73:AR76 A73:AB77 BC73:BF77 BO73:XFD78 AG74:AN77 AS74:AT79 A78:B78 AU78 A79:F79 BG79:XFD79 A80:N80 AU80 AY80:BK80 BM80 BO80:XFD80 AG80:AT82 A81:R81 AY81:XFD82 A82:B82 W82:AB82 AU82:BB82 K86 W86:Y86 AG86 AK86:AN88 AS86:XFD88 A86:J95 W87:X95 AK89:XFD89 AS90:AT92 BG90:BJ92 BO90:XFD92 AK93:XFD95 A99:XFD99 AO100:XFD102 A100:N109 S100:AB109 AC103:XFD103 AC104:AF106 AS104:XFD106 O104:R109 A110:AB110 C10 AU73:AX75 BK73:BN76 AC107:XFD110 Y100:AF102">
    <cfRule type="containsText" priority="179" operator="containsText" aboveAverage="0" equalAverage="0" bottom="0" percent="0" rank="0" text="MAT" dxfId="164">
      <formula>NOT(ISERROR(SEARCH("MAT",A10)))</formula>
    </cfRule>
  </conditionalFormatting>
  <conditionalFormatting sqref="S21 W21:Y21 AC21:BB21 BG21 BC21:BF25 A21:R30 BK21:XFD30 W22:BB24 W25:AB25 AO25:BB25 W26:BF30 AU34 A34:AT40 AY34:XFD43 A41:Y42 AA41:AA42 AC41:AT42 A43:AT43 AE47:AM47 AO47:AT48 AU47:BF49 BI47:BJ49 BM47:BN49 AC47:AD50 BG47:BH50 BK47:BL50 BO47:XFD50 A47:AB51 AU47:AX52 AE48:AJ50 AL49:AT50 AG51:AT51 AY51:BG51 BK51:XFD51 A52:AN52 AS52:AT52 BG52:BJ52 BO52:XFD53 AC53:AF55 AY53:BB55 AG54:AT54 K54:Y55 AA54:AA55 BC54:XFD55 AG55 AK55:AO55 AS55:AX55 A56:XFD56 A60:X60 BI60 BK60:XFD61 A61:F62 K61:X62 AC62:XFD63 G63:K63 O63:X63 A63:B68 G64:X64 AC64 AG64:BF64 BK64:XFD64 W65:AB65 AS65:AX65 BO65:XFD65 AK65:AN66 AO66:AX66 AY66:XFD68 AG67:AX67 AG68:AU68 A69:XFD69 AC73 AG73:AT73 BG73:BN75 AO73:AR76 A73:AB77 BC73:BF77 BO73:XFD78 AG74:AN77 AS74:AT79 A78:B78 AU78 A79:F79 BG79:XFD79 A80:N80 AU80 AY80:BK80 BM80 BO80:XFD80 AG80:AT82 A81:R81 AY81:XFD82 A82:B82 W82:AB82 AU82:BB82 K86 W86:Y86 AG86 AK86:AN88 AS86:XFD88 A86:J95 W87:X95 AK89:XFD89 AS90:AT92 BG90:BJ92 BO90:XFD92 AK93:XFD95 A99:XFD99 AO100:XFD102 A100:N109 S100:AB109 AC103:XFD103 AC104:AF106 AS104:XFD106 O104:R109 A110:AB110 C9 AU73:AX75 BK73:BN76 AC107:XFD110 Y100:AF102">
    <cfRule type="containsText" priority="180" operator="containsText" aboveAverage="0" equalAverage="0" bottom="0" percent="0" rank="0" text="TIB" dxfId="165">
      <formula>NOT(ISERROR(SEARCH("TIB",A9)))</formula>
    </cfRule>
  </conditionalFormatting>
  <conditionalFormatting sqref="S21 W21:Y21 AC21:BB21 BG21 BC21:BF25 A21:R30 BK21:XFD30 W22:BB24 W25:AB25 AO25:BB25 W26:BF30 AU34 A34:AT40 AY34:XFD43 A41:Y42 AA41:AA42 AC41:AT42 A43:AT43 AE47:AM47 AO47:AT48 AU47:BF49 BI47:BJ49 BM47:BN49 AC47:AD50 BG47:BH50 BK47:BL50 BO47:XFD50 A47:AB51 AU47:AX52 AE48:AJ50 AL49:AT50 AG51:AT51 AY51:BG51 BK51:XFD51 A52:AN52 AS52:AT52 BG52:BJ52 BO52:XFD53 AC53:AF55 AY53:BB55 AG54:AT54 K54:Y55 AA54:AA55 BC54:XFD55 AG55 AK55:AO55 AS55:AX55 A56:XFD56 A60:X60 BI60 BK60:XFD61 A61:F62 K61:X62 AC62:XFD63 G63:K63 O63:X63 A63:B68 G64:X64 AC64 AG64:BF64 BK64:XFD64 W65:AB65 AS65:AX65 BO65:XFD65 AK65:AN66 AO66:AX66 AY66:XFD68 AG67:AX67 AG68:AU68 A69:XFD69 AC73 AG73:AT73 BG73:BN75 AO73:AR76 A73:AB77 BC73:BF77 BO73:XFD78 AG74:AN77 AS74:AT79 A78:B78 AU78 A79:F79 BG79:XFD79 A80:N80 AU80 AY80:BK80 BM80 BO80:XFD80 AG80:AT82 A81:R81 AY81:XFD82 A82:B82 W82:AB82 AU82:BB82 K86 W86:Y86 AG86 AK86:AN88 AS86:XFD88 A86:J95 W87:X95 AK89:XFD89 AS90:AT92 BG90:BJ92 BO90:XFD92 AK93:XFD95 A99:XFD99 AO100:XFD102 A100:N109 S100:AB109 AC103:XFD103 AC104:AF106 AS104:XFD106 O104:R109 A110:AB110 C8 AU73:AX75 BK73:BN76 AC107:XFD110 Y100:AF102">
    <cfRule type="containsText" priority="181" operator="containsText" aboveAverage="0" equalAverage="0" bottom="0" percent="0" rank="0" text="FQ" dxfId="166">
      <formula>NOT(ISERROR(SEARCH("FQ",A8)))</formula>
    </cfRule>
  </conditionalFormatting>
  <conditionalFormatting sqref="S21 W21:Y21 AC21:BB21 BG21 BC21:BF25 A21:R30 BK21:XFD30 W22:BB24 W25:AB25 AO25:BB25 W26:BF30 AU34 A34:AT40 AY34:XFD43 A41:Y42 AA41:AA42 AC41:AT42 A43:AT43 AE47:AM47 AO47:AT48 AU47:BF49 BI47:BJ49 BM47:BN49 AC47:AD50 BG47:BH50 BK47:BL50 BO47:XFD50 A47:AB51 AU47:AX52 AE48:AJ50 AL49:AT50 AG51:AT51 AY51:BG51 BK51:XFD51 A52:AN52 AS52:AT52 BG52:BJ52 BO52:XFD53 AC53:AF55 AY53:BB55 AG54:AT54 K54:Y55 AA54:AA55 BC54:XFD55 AG55 AK55:AO55 AS55:AX55 A56:XFD56 A60:X60 BI60 BK60:XFD61 A61:F62 K61:X62 AC62:XFD63 G63:K63 O63:X63 A63:B68 G64:X64 AC64 AG64:BF64 BK64:XFD64 W65:AB65 AS65:AX65 BO65:XFD65 AK65:AN66 AO66:AX66 AY66:XFD68 AG67:AX67 AG68:AU68 A69:XFD69 AC73 AG73:AT73 BG73:BN75 AO73:AR76 A73:AB77 BC73:BF77 BO73:XFD78 AG74:AN77 AS74:AT79 A78:B78 AU78 A79:F79 BG79:XFD79 A80:N80 AU80 AY80:BK80 BM80 BO80:XFD80 AG80:AT82 A81:R81 AY81:XFD82 A82:B82 W82:AB82 AU82:BB82 K86 W86:Y86 AG86 AK86:AN88 AS86:XFD88 A86:J95 W87:X95 AK89:XFD89 AS90:AT92 BG90:BJ92 BO90:XFD92 AK93:XFD95 A99:XFD99 AO100:XFD102 A100:N109 S100:AB109 AC103:XFD103 AC104:AF106 AS104:XFD106 O104:R109 A110:AB110 C7 AU73:AX75 BK73:BN76 AC107:XFD110 Y100:AF102">
    <cfRule type="containsText" priority="182" operator="containsText" aboveAverage="0" equalAverage="0" bottom="0" percent="0" rank="0" text="FIS" dxfId="167">
      <formula>NOT(ISERROR(SEARCH("FIS",A7)))</formula>
    </cfRule>
  </conditionalFormatting>
  <conditionalFormatting sqref="S21 W21:Y21 AC21:BB21 BG21 BC21:BF25 A21:R30 BK21:XFD30 W22:BB24 W25:AB25 AO25:BB25 W26:BF30 AU34 A34:AT40 AY34:XFD43 A41:Y42 AA41:AA42 AC41:AT42 A43:AT43 AE47:AM47 AO47:AT48 AU47:BF49 BI47:BJ49 BM47:BN49 AC47:AD50 BG47:BH50 BK47:BL50 BO47:XFD50 A47:AB51 AU47:AX52 AE48:AJ50 AL49:AT50 AG51:AT51 AY51:BG51 BK51:XFD51 A52:AN52 AS52:AT52 BG52:BJ52 BO52:XFD53 AC53:AF55 AY53:BB55 AG54:AT54 K54:Y55 AA54:AA55 BC54:XFD55 AG55 AK55:AO55 AS55:AX55 A56:XFD56 A60:X60 BI60 BK60:XFD61 A61:F62 K61:X62 AC62:XFD63 G63:K63 O63:X63 A63:B68 G64:X64 AC64 AG64:BF64 BK64:XFD64 W65:AB65 AS65:AX65 BO65:XFD65 AK65:AN66 AO66:AX66 AY66:XFD68 AG67:AX67 AG68:AU68 A69:XFD69 AC73 AG73:AT73 BG73:BN75 AO73:AR76 A73:AB77 BC73:BF77 BO73:XFD78 AG74:AN77 AS74:AT79 A78:B78 AU78 A79:F79 BG79:XFD79 A80:N80 AU80 AY80:BK80 BM80 BO80:XFD80 AG80:AT82 A81:R81 AY81:XFD82 A82:B82 W82:AB82 AU82:BB82 K86 W86:Y86 AG86 AK86:AN88 AS86:XFD88 A86:J95 W87:X95 AK89:XFD89 AS90:AT92 BG90:BJ92 BO90:XFD92 AK93:XFD95 A99:XFD99 AO100:XFD102 A100:N109 S100:AB109 AC103:XFD103 AC104:AF106 AS104:XFD106 O104:R109 A110:AB110 C6 AU73:AX75 BK73:BN76 AC107:XFD110 Y100:AF102">
    <cfRule type="containsText" priority="183" operator="containsText" aboveAverage="0" equalAverage="0" bottom="0" percent="0" rank="0" text="BC" dxfId="168">
      <formula>NOT(ISERROR(SEARCH("BC",A6)))</formula>
    </cfRule>
  </conditionalFormatting>
  <printOptions headings="false" gridLines="false" gridLinesSet="true" horizontalCentered="true" verticalCentered="true"/>
  <pageMargins left="0.236111111111111" right="0.236111111111111" top="0.511805555555556" bottom="0.315277777777778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&amp;R&amp;P</oddFooter>
  </headerFooter>
  <rowBreaks count="2" manualBreakCount="2">
    <brk id="43" man="true" max="16383" min="0"/>
    <brk id="82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V12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60" zoomScalePageLayoutView="100" workbookViewId="0">
      <selection pane="topLeft" activeCell="A1" activeCellId="0" sqref="A1"/>
    </sheetView>
  </sheetViews>
  <sheetFormatPr defaultColWidth="9.42578125" defaultRowHeight="18.75" customHeight="true" zeroHeight="false" outlineLevelRow="0" outlineLevelCol="0"/>
  <cols>
    <col collapsed="false" customWidth="true" hidden="false" outlineLevel="0" max="1" min="1" style="19" width="1.42"/>
    <col collapsed="false" customWidth="true" hidden="false" outlineLevel="0" max="2" min="2" style="20" width="13.15"/>
    <col collapsed="false" customWidth="true" hidden="false" outlineLevel="0" max="3" min="3" style="20" width="2.42"/>
    <col collapsed="false" customWidth="true" hidden="false" outlineLevel="0" max="22" min="4" style="19" width="2.42"/>
    <col collapsed="false" customWidth="true" hidden="false" outlineLevel="0" max="23" min="23" style="19" width="2.15"/>
    <col collapsed="false" customWidth="true" hidden="false" outlineLevel="0" max="24" min="24" style="20" width="9.71"/>
    <col collapsed="false" customWidth="true" hidden="false" outlineLevel="0" max="44" min="25" style="19" width="2.42"/>
    <col collapsed="false" customWidth="true" hidden="false" outlineLevel="0" max="45" min="45" style="19" width="1.42"/>
    <col collapsed="false" customWidth="false" hidden="false" outlineLevel="0" max="46" min="46" style="20" width="9.42"/>
    <col collapsed="false" customWidth="true" hidden="false" outlineLevel="0" max="66" min="47" style="19" width="2.71"/>
    <col collapsed="false" customWidth="true" hidden="false" outlineLevel="0" max="67" min="67" style="19" width="3.15"/>
    <col collapsed="false" customWidth="true" hidden="false" outlineLevel="0" max="68" min="68" style="19" width="8.42"/>
    <col collapsed="false" customWidth="true" hidden="false" outlineLevel="0" max="69" min="69" style="251" width="7.42"/>
    <col collapsed="false" customWidth="false" hidden="false" outlineLevel="0" max="70" min="70" style="19" width="9.42"/>
    <col collapsed="false" customWidth="true" hidden="false" outlineLevel="0" max="71" min="71" style="19" width="18.42"/>
    <col collapsed="false" customWidth="true" hidden="false" outlineLevel="0" max="72" min="72" style="20" width="20.42"/>
    <col collapsed="false" customWidth="false" hidden="false" outlineLevel="0" max="76" min="73" style="19" width="9.42"/>
    <col collapsed="false" customWidth="true" hidden="false" outlineLevel="0" max="77" min="77" style="19" width="22.42"/>
    <col collapsed="false" customWidth="false" hidden="false" outlineLevel="0" max="16384" min="78" style="19" width="9.42"/>
  </cols>
  <sheetData>
    <row r="1" s="255" customFormat="true" ht="18.75" hidden="false" customHeight="true" outlineLevel="0" collapsed="false">
      <c r="A1" s="21" t="s">
        <v>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</row>
    <row r="2" s="22" customFormat="true" ht="18.75" hidden="false" customHeight="true" outlineLevel="0" collapsed="false">
      <c r="A2" s="23" t="s">
        <v>57</v>
      </c>
      <c r="B2" s="23"/>
      <c r="C2" s="23"/>
      <c r="D2" s="23"/>
      <c r="E2" s="23"/>
      <c r="F2" s="23"/>
      <c r="G2" s="23"/>
      <c r="H2" s="23"/>
      <c r="I2" s="23"/>
      <c r="J2" s="23"/>
      <c r="K2" s="23" t="s">
        <v>31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4"/>
      <c r="Z2" s="24"/>
      <c r="AA2" s="24"/>
      <c r="AB2" s="24"/>
      <c r="AC2" s="24"/>
      <c r="AD2" s="24"/>
      <c r="AE2" s="24"/>
      <c r="AF2" s="24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5" t="s">
        <v>58</v>
      </c>
    </row>
    <row r="3" s="28" customFormat="true" ht="18.75" hidden="false" customHeight="true" outlineLevel="0" collapsed="false">
      <c r="A3" s="26"/>
      <c r="B3" s="27"/>
      <c r="C3" s="27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7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T3" s="27"/>
      <c r="BE3" s="26"/>
      <c r="BF3" s="29" t="s">
        <v>295</v>
      </c>
      <c r="BG3" s="256" t="s">
        <v>296</v>
      </c>
      <c r="BH3" s="256"/>
      <c r="BI3" s="256"/>
      <c r="BJ3" s="256"/>
      <c r="BK3" s="256"/>
      <c r="BL3" s="256"/>
      <c r="BM3" s="256"/>
    </row>
    <row r="4" s="28" customFormat="true" ht="18.75" hidden="false" customHeight="true" outlineLevel="0" collapsed="false">
      <c r="A4" s="26"/>
      <c r="B4" s="27"/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57" t="s">
        <v>61</v>
      </c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8" t="s">
        <v>62</v>
      </c>
      <c r="AH4" s="258"/>
      <c r="AI4" s="258"/>
      <c r="AJ4" s="258"/>
      <c r="AK4" s="258"/>
      <c r="AL4" s="258"/>
      <c r="AM4" s="258"/>
      <c r="AP4" s="259" t="s">
        <v>297</v>
      </c>
      <c r="AQ4" s="259"/>
      <c r="AR4" s="259"/>
      <c r="AS4" s="259"/>
      <c r="AT4" s="57"/>
      <c r="BB4" s="26"/>
      <c r="BQ4" s="260"/>
    </row>
    <row r="5" s="28" customFormat="true" ht="27" hidden="false" customHeight="true" outlineLevel="0" collapsed="false">
      <c r="B5" s="34" t="s">
        <v>63</v>
      </c>
      <c r="C5" s="34"/>
      <c r="D5" s="26"/>
      <c r="E5" s="26"/>
      <c r="F5" s="26"/>
      <c r="G5" s="26"/>
      <c r="H5" s="26"/>
      <c r="I5" s="26"/>
      <c r="J5" s="26"/>
      <c r="K5" s="26"/>
      <c r="L5" s="26"/>
      <c r="U5" s="261" t="s">
        <v>64</v>
      </c>
      <c r="V5" s="261" t="s">
        <v>65</v>
      </c>
      <c r="W5" s="261" t="s">
        <v>66</v>
      </c>
      <c r="X5" s="261" t="s">
        <v>67</v>
      </c>
      <c r="Y5" s="261" t="s">
        <v>68</v>
      </c>
      <c r="Z5" s="261"/>
      <c r="AA5" s="262" t="s">
        <v>298</v>
      </c>
      <c r="AB5" s="261" t="s">
        <v>69</v>
      </c>
      <c r="AC5" s="261" t="s">
        <v>70</v>
      </c>
      <c r="AD5" s="261"/>
      <c r="AE5" s="263" t="s">
        <v>71</v>
      </c>
      <c r="AF5" s="263"/>
      <c r="AG5" s="264" t="s">
        <v>64</v>
      </c>
      <c r="AH5" s="262" t="s">
        <v>65</v>
      </c>
      <c r="AI5" s="265" t="s">
        <v>66</v>
      </c>
      <c r="AJ5" s="265" t="s">
        <v>67</v>
      </c>
      <c r="AK5" s="262" t="s">
        <v>68</v>
      </c>
      <c r="AL5" s="262" t="s">
        <v>298</v>
      </c>
      <c r="AM5" s="262" t="s">
        <v>72</v>
      </c>
      <c r="AP5" s="259"/>
      <c r="AQ5" s="259"/>
      <c r="AR5" s="259"/>
      <c r="AS5" s="259"/>
      <c r="AT5" s="57"/>
      <c r="AY5" s="266"/>
      <c r="AZ5" s="266"/>
      <c r="BA5" s="266"/>
      <c r="BB5" s="266"/>
      <c r="BC5" s="266"/>
      <c r="BD5" s="267"/>
      <c r="BG5" s="41" t="s">
        <v>73</v>
      </c>
      <c r="BH5" s="41"/>
      <c r="BI5" s="41"/>
      <c r="BJ5" s="41"/>
      <c r="BK5" s="41"/>
      <c r="BL5" s="41"/>
      <c r="BM5" s="41"/>
      <c r="BN5" s="26"/>
      <c r="BO5" s="26"/>
      <c r="BQ5" s="260"/>
    </row>
    <row r="6" s="28" customFormat="true" ht="18.75" hidden="false" customHeight="true" outlineLevel="0" collapsed="false">
      <c r="B6" s="268" t="n">
        <v>100946</v>
      </c>
      <c r="C6" s="46"/>
      <c r="D6" s="269" t="s">
        <v>299</v>
      </c>
      <c r="E6" s="269"/>
      <c r="F6" s="270" t="s">
        <v>300</v>
      </c>
      <c r="G6" s="270"/>
      <c r="H6" s="270"/>
      <c r="I6" s="270"/>
      <c r="J6" s="270"/>
      <c r="K6" s="270"/>
      <c r="L6" s="270"/>
      <c r="M6" s="270"/>
      <c r="N6" s="270"/>
      <c r="O6" s="270"/>
      <c r="P6" s="271"/>
      <c r="Q6" s="48" t="s">
        <v>86</v>
      </c>
      <c r="R6" s="185"/>
      <c r="U6" s="272" t="n">
        <v>24</v>
      </c>
      <c r="V6" s="272"/>
      <c r="W6" s="272"/>
      <c r="X6" s="272"/>
      <c r="Y6" s="272"/>
      <c r="Z6" s="272"/>
      <c r="AA6" s="82"/>
      <c r="AB6" s="272"/>
      <c r="AC6" s="273" t="n">
        <f aca="false">SUM(U6:AB6)</f>
        <v>24</v>
      </c>
      <c r="AD6" s="273"/>
      <c r="AE6" s="274" t="n">
        <f aca="false">IF(Q6="9 ECTS",(AC6/2.25),IF(Q6="6 ECTS",(AC6/1.5),IF(Q6="3 ECTS",(AC6/0.75),0)))</f>
        <v>32</v>
      </c>
      <c r="AF6" s="274"/>
      <c r="AG6" s="275" t="n">
        <v>1</v>
      </c>
      <c r="AH6" s="276"/>
      <c r="AI6" s="276"/>
      <c r="AJ6" s="276"/>
      <c r="AK6" s="82"/>
      <c r="AL6" s="82"/>
      <c r="AM6" s="82"/>
      <c r="AP6" s="82" t="s">
        <v>77</v>
      </c>
      <c r="AQ6" s="82"/>
      <c r="AR6" s="82"/>
      <c r="AS6" s="82"/>
      <c r="AT6" s="57"/>
      <c r="AY6" s="277"/>
      <c r="AZ6" s="277"/>
      <c r="BA6" s="277"/>
      <c r="BB6" s="277"/>
      <c r="BC6" s="277"/>
      <c r="BD6" s="267"/>
      <c r="BG6" s="278"/>
      <c r="BH6" s="278"/>
      <c r="BI6" s="50" t="s">
        <v>78</v>
      </c>
      <c r="BJ6" s="50"/>
      <c r="BK6" s="50"/>
      <c r="BL6" s="50"/>
      <c r="BM6" s="50"/>
      <c r="BQ6" s="260"/>
    </row>
    <row r="7" s="28" customFormat="true" ht="18.75" hidden="false" customHeight="true" outlineLevel="0" collapsed="false">
      <c r="B7" s="279" t="n">
        <v>100945</v>
      </c>
      <c r="C7" s="64"/>
      <c r="D7" s="280" t="s">
        <v>301</v>
      </c>
      <c r="E7" s="280"/>
      <c r="F7" s="281" t="s">
        <v>302</v>
      </c>
      <c r="G7" s="281"/>
      <c r="H7" s="281"/>
      <c r="I7" s="281"/>
      <c r="J7" s="281"/>
      <c r="K7" s="281"/>
      <c r="L7" s="281"/>
      <c r="M7" s="281"/>
      <c r="N7" s="281"/>
      <c r="O7" s="281"/>
      <c r="P7" s="282"/>
      <c r="Q7" s="28" t="s">
        <v>86</v>
      </c>
      <c r="R7" s="143"/>
      <c r="U7" s="272" t="n">
        <v>15</v>
      </c>
      <c r="V7" s="272"/>
      <c r="W7" s="272" t="n">
        <v>4</v>
      </c>
      <c r="X7" s="272"/>
      <c r="Y7" s="272"/>
      <c r="Z7" s="272"/>
      <c r="AA7" s="82"/>
      <c r="AB7" s="272"/>
      <c r="AC7" s="273" t="n">
        <f aca="false">SUM(U7:AB7)</f>
        <v>19</v>
      </c>
      <c r="AD7" s="273"/>
      <c r="AE7" s="283" t="n">
        <f aca="false">IF(Q7="9 ECTS",(AC7/2.25),IF(Q7="6 ECTS",(AC7/1.5),IF(Q7="3 ECTS",(AC7/0.75),0)))</f>
        <v>25.3333333333333</v>
      </c>
      <c r="AF7" s="283"/>
      <c r="AG7" s="275" t="n">
        <v>1</v>
      </c>
      <c r="AH7" s="276"/>
      <c r="AI7" s="276" t="n">
        <v>4</v>
      </c>
      <c r="AJ7" s="257"/>
      <c r="AK7" s="259"/>
      <c r="AL7" s="82"/>
      <c r="AM7" s="82"/>
      <c r="AP7" s="82" t="s">
        <v>77</v>
      </c>
      <c r="AQ7" s="82"/>
      <c r="AR7" s="82"/>
      <c r="AS7" s="82"/>
      <c r="AT7" s="57"/>
      <c r="AY7" s="277"/>
      <c r="AZ7" s="277"/>
      <c r="BA7" s="277"/>
      <c r="BB7" s="277"/>
      <c r="BC7" s="277"/>
      <c r="BD7" s="267"/>
      <c r="BG7" s="284"/>
      <c r="BH7" s="284"/>
      <c r="BI7" s="50" t="s">
        <v>83</v>
      </c>
      <c r="BJ7" s="50"/>
      <c r="BK7" s="50"/>
      <c r="BL7" s="50"/>
      <c r="BM7" s="50"/>
      <c r="BQ7" s="260"/>
    </row>
    <row r="8" s="28" customFormat="true" ht="18.75" hidden="false" customHeight="true" outlineLevel="0" collapsed="false">
      <c r="B8" s="285" t="n">
        <v>100944</v>
      </c>
      <c r="C8" s="69"/>
      <c r="D8" s="286" t="s">
        <v>303</v>
      </c>
      <c r="E8" s="286"/>
      <c r="F8" s="287" t="s">
        <v>34</v>
      </c>
      <c r="G8" s="287"/>
      <c r="H8" s="287"/>
      <c r="I8" s="287"/>
      <c r="J8" s="287"/>
      <c r="K8" s="287"/>
      <c r="L8" s="287"/>
      <c r="M8" s="287"/>
      <c r="N8" s="287"/>
      <c r="O8" s="287"/>
      <c r="P8" s="288"/>
      <c r="Q8" s="48" t="s">
        <v>86</v>
      </c>
      <c r="R8" s="185"/>
      <c r="U8" s="272" t="n">
        <v>16</v>
      </c>
      <c r="V8" s="272" t="n">
        <v>8</v>
      </c>
      <c r="W8" s="272"/>
      <c r="X8" s="272"/>
      <c r="Y8" s="272"/>
      <c r="Z8" s="272"/>
      <c r="AA8" s="82"/>
      <c r="AB8" s="272"/>
      <c r="AC8" s="273" t="n">
        <f aca="false">SUM(U8:AB8)</f>
        <v>24</v>
      </c>
      <c r="AD8" s="273"/>
      <c r="AE8" s="274" t="n">
        <f aca="false">IF(Q8="9 ECTS",(AC8/2.25),IF(Q8="6 ECTS",(AC8/1.5),IF(Q8="3 ECTS",(AC8/0.75),0)))</f>
        <v>32</v>
      </c>
      <c r="AF8" s="274"/>
      <c r="AG8" s="275" t="n">
        <v>1</v>
      </c>
      <c r="AH8" s="276" t="n">
        <v>2</v>
      </c>
      <c r="AI8" s="276"/>
      <c r="AJ8" s="276"/>
      <c r="AK8" s="82"/>
      <c r="AL8" s="82"/>
      <c r="AM8" s="82"/>
      <c r="AP8" s="82" t="s">
        <v>304</v>
      </c>
      <c r="AQ8" s="82"/>
      <c r="AR8" s="82"/>
      <c r="AS8" s="82"/>
      <c r="AT8" s="57"/>
      <c r="AY8" s="277"/>
      <c r="AZ8" s="277"/>
      <c r="BA8" s="277"/>
      <c r="BB8" s="277"/>
      <c r="BC8" s="277"/>
      <c r="BD8" s="267"/>
      <c r="BG8" s="41" t="s">
        <v>305</v>
      </c>
      <c r="BH8" s="41"/>
      <c r="BI8" s="60" t="s">
        <v>88</v>
      </c>
      <c r="BJ8" s="60"/>
      <c r="BK8" s="60"/>
      <c r="BL8" s="60"/>
      <c r="BM8" s="60"/>
      <c r="BQ8" s="260"/>
    </row>
    <row r="9" s="28" customFormat="true" ht="18.75" hidden="false" customHeight="true" outlineLevel="0" collapsed="false">
      <c r="B9" s="289" t="n">
        <v>100914</v>
      </c>
      <c r="C9" s="75"/>
      <c r="D9" s="290" t="s">
        <v>306</v>
      </c>
      <c r="E9" s="290"/>
      <c r="F9" s="291" t="s">
        <v>33</v>
      </c>
      <c r="G9" s="291"/>
      <c r="H9" s="291"/>
      <c r="I9" s="291"/>
      <c r="J9" s="291"/>
      <c r="K9" s="291"/>
      <c r="L9" s="291"/>
      <c r="M9" s="291"/>
      <c r="N9" s="291"/>
      <c r="O9" s="291"/>
      <c r="P9" s="292"/>
      <c r="Q9" s="28" t="s">
        <v>76</v>
      </c>
      <c r="R9" s="143"/>
      <c r="U9" s="272" t="n">
        <v>30</v>
      </c>
      <c r="V9" s="272" t="n">
        <v>15</v>
      </c>
      <c r="W9" s="272"/>
      <c r="X9" s="272"/>
      <c r="Y9" s="272"/>
      <c r="Z9" s="272"/>
      <c r="AA9" s="82"/>
      <c r="AB9" s="272"/>
      <c r="AC9" s="273" t="n">
        <f aca="false">SUM(U9:AB9)</f>
        <v>45</v>
      </c>
      <c r="AD9" s="273"/>
      <c r="AE9" s="274" t="n">
        <f aca="false">IF(Q9="9 ECTS",(AC9/2.25),IF(Q9="6 ECTS",(AC9/1.5),IF(Q9="3 ECTS",(AC9/0.75),0)))</f>
        <v>30</v>
      </c>
      <c r="AF9" s="274"/>
      <c r="AG9" s="275" t="n">
        <v>1</v>
      </c>
      <c r="AH9" s="276" t="n">
        <v>2</v>
      </c>
      <c r="AI9" s="276"/>
      <c r="AJ9" s="276"/>
      <c r="AK9" s="82"/>
      <c r="AL9" s="82"/>
      <c r="AM9" s="82"/>
      <c r="AP9" s="82" t="s">
        <v>77</v>
      </c>
      <c r="AQ9" s="82"/>
      <c r="AR9" s="82"/>
      <c r="AS9" s="82"/>
      <c r="AT9" s="57"/>
      <c r="AY9" s="293"/>
      <c r="AZ9" s="293"/>
      <c r="BA9" s="293"/>
      <c r="BB9" s="293"/>
      <c r="BC9" s="293"/>
      <c r="BD9" s="267"/>
      <c r="BG9" s="41" t="s">
        <v>307</v>
      </c>
      <c r="BH9" s="41"/>
      <c r="BI9" s="50" t="s">
        <v>308</v>
      </c>
      <c r="BJ9" s="50"/>
      <c r="BK9" s="50"/>
      <c r="BL9" s="50"/>
      <c r="BM9" s="50"/>
      <c r="BQ9" s="260"/>
    </row>
    <row r="10" s="28" customFormat="true" ht="21.75" hidden="false" customHeight="true" outlineLevel="0" collapsed="false">
      <c r="B10" s="294" t="n">
        <v>100967</v>
      </c>
      <c r="C10" s="80"/>
      <c r="D10" s="295" t="s">
        <v>89</v>
      </c>
      <c r="E10" s="295"/>
      <c r="F10" s="296" t="s">
        <v>90</v>
      </c>
      <c r="G10" s="296"/>
      <c r="H10" s="296"/>
      <c r="I10" s="296"/>
      <c r="J10" s="296"/>
      <c r="K10" s="296"/>
      <c r="L10" s="296"/>
      <c r="M10" s="296"/>
      <c r="N10" s="296"/>
      <c r="O10" s="296"/>
      <c r="P10" s="297"/>
      <c r="Q10" s="48" t="s">
        <v>91</v>
      </c>
      <c r="R10" s="185"/>
      <c r="U10" s="272" t="n">
        <v>48</v>
      </c>
      <c r="V10" s="272" t="n">
        <v>16</v>
      </c>
      <c r="W10" s="272"/>
      <c r="X10" s="272"/>
      <c r="Y10" s="272" t="n">
        <v>8</v>
      </c>
      <c r="Z10" s="272"/>
      <c r="AA10" s="82"/>
      <c r="AB10" s="272"/>
      <c r="AC10" s="273" t="n">
        <f aca="false">SUM(U10:AB10)</f>
        <v>72</v>
      </c>
      <c r="AD10" s="273"/>
      <c r="AE10" s="274" t="n">
        <f aca="false">IF(Q10="9 ECTS",(AC10/2.25),IF(Q10="6 ECTS",(AC10/1.5),IF(Q10="3 ECTS",(AC10/0.75),0)))</f>
        <v>32</v>
      </c>
      <c r="AF10" s="274"/>
      <c r="AG10" s="275" t="n">
        <v>1</v>
      </c>
      <c r="AH10" s="276" t="n">
        <v>2</v>
      </c>
      <c r="AI10" s="276"/>
      <c r="AJ10" s="257"/>
      <c r="AK10" s="259" t="n">
        <v>4</v>
      </c>
      <c r="AL10" s="82"/>
      <c r="AM10" s="82"/>
      <c r="AP10" s="82" t="s">
        <v>77</v>
      </c>
      <c r="AQ10" s="82"/>
      <c r="AR10" s="82"/>
      <c r="AS10" s="82"/>
      <c r="AT10" s="57"/>
      <c r="BG10" s="298" t="s">
        <v>309</v>
      </c>
      <c r="BH10" s="298"/>
      <c r="BI10" s="60" t="s">
        <v>80</v>
      </c>
      <c r="BJ10" s="60"/>
      <c r="BK10" s="60"/>
      <c r="BL10" s="60"/>
      <c r="BM10" s="60"/>
      <c r="BQ10" s="260"/>
    </row>
    <row r="11" s="28" customFormat="true" ht="18.75" hidden="false" customHeight="true" outlineLevel="0" collapsed="false">
      <c r="B11" s="299" t="n">
        <v>100938</v>
      </c>
      <c r="C11" s="300"/>
      <c r="D11" s="301" t="s">
        <v>92</v>
      </c>
      <c r="E11" s="301"/>
      <c r="F11" s="302" t="s">
        <v>27</v>
      </c>
      <c r="G11" s="302"/>
      <c r="H11" s="302"/>
      <c r="I11" s="302"/>
      <c r="J11" s="302"/>
      <c r="K11" s="302"/>
      <c r="L11" s="302"/>
      <c r="M11" s="302"/>
      <c r="N11" s="302"/>
      <c r="O11" s="302"/>
      <c r="P11" s="303"/>
      <c r="Q11" s="28" t="s">
        <v>91</v>
      </c>
      <c r="R11" s="143"/>
      <c r="U11" s="82" t="n">
        <v>55</v>
      </c>
      <c r="V11" s="82" t="n">
        <v>15</v>
      </c>
      <c r="W11" s="82"/>
      <c r="X11" s="82"/>
      <c r="Y11" s="82"/>
      <c r="Z11" s="82"/>
      <c r="AA11" s="82"/>
      <c r="AB11" s="82"/>
      <c r="AC11" s="273" t="n">
        <f aca="false">SUM(U11:AB11)</f>
        <v>70</v>
      </c>
      <c r="AD11" s="273"/>
      <c r="AE11" s="283" t="n">
        <f aca="false">IF(Q11="9 ECTS",(AC11/2.25),IF(Q11="6 ECTS",(AC11/1.5),IF(Q11="3 ECTS",(AC11/0.75),0)))</f>
        <v>31.1111111111111</v>
      </c>
      <c r="AF11" s="283"/>
      <c r="AG11" s="275" t="n">
        <v>1</v>
      </c>
      <c r="AH11" s="276" t="n">
        <v>2</v>
      </c>
      <c r="AI11" s="276"/>
      <c r="AJ11" s="276"/>
      <c r="AK11" s="82"/>
      <c r="AL11" s="82"/>
      <c r="AM11" s="82"/>
      <c r="AP11" s="82" t="s">
        <v>77</v>
      </c>
      <c r="AQ11" s="82"/>
      <c r="AR11" s="82"/>
      <c r="AS11" s="82"/>
      <c r="AT11" s="57"/>
      <c r="BQ11" s="260"/>
    </row>
    <row r="12" s="28" customFormat="true" ht="18.75" hidden="false" customHeight="true" outlineLevel="0" collapsed="false">
      <c r="B12" s="86" t="n">
        <v>100927</v>
      </c>
      <c r="C12" s="304"/>
      <c r="D12" s="86" t="s">
        <v>310</v>
      </c>
      <c r="E12" s="86"/>
      <c r="F12" s="86"/>
      <c r="G12" s="86"/>
      <c r="H12" s="305"/>
      <c r="I12" s="306" t="s">
        <v>311</v>
      </c>
      <c r="J12" s="306"/>
      <c r="K12" s="306"/>
      <c r="L12" s="306"/>
      <c r="M12" s="306"/>
      <c r="N12" s="306"/>
      <c r="O12" s="306"/>
      <c r="P12" s="307"/>
      <c r="Q12" s="50" t="s">
        <v>86</v>
      </c>
      <c r="R12" s="50"/>
      <c r="U12" s="82"/>
      <c r="V12" s="82"/>
      <c r="W12" s="82"/>
      <c r="X12" s="82" t="n">
        <v>36</v>
      </c>
      <c r="Y12" s="82"/>
      <c r="Z12" s="82"/>
      <c r="AA12" s="82" t="n">
        <v>17</v>
      </c>
      <c r="AB12" s="82"/>
      <c r="AC12" s="273" t="n">
        <f aca="false">SUM(V12:AB12)</f>
        <v>53</v>
      </c>
      <c r="AD12" s="273"/>
      <c r="AE12" s="283" t="n">
        <f aca="false">IF(Q12="9 ECTS",(AC12/2.25),IF(Q12="6 ECTS",(AC12/1.5),IF(Q12="3 ECTS",(AC12/0.75),0)))</f>
        <v>70.6666666666667</v>
      </c>
      <c r="AF12" s="283"/>
      <c r="AG12" s="275"/>
      <c r="AH12" s="276"/>
      <c r="AI12" s="276"/>
      <c r="AJ12" s="276" t="n">
        <v>4</v>
      </c>
      <c r="AK12" s="82"/>
      <c r="AL12" s="82" t="n">
        <v>3</v>
      </c>
      <c r="AM12" s="82"/>
      <c r="AP12" s="82" t="s">
        <v>77</v>
      </c>
      <c r="AQ12" s="82"/>
      <c r="AR12" s="82"/>
      <c r="AS12" s="82"/>
      <c r="AT12" s="57"/>
      <c r="BQ12" s="260"/>
    </row>
    <row r="13" s="28" customFormat="true" ht="18.75" hidden="false" customHeight="true" outlineLevel="0" collapsed="false">
      <c r="B13" s="86"/>
      <c r="C13" s="308"/>
      <c r="D13" s="86"/>
      <c r="E13" s="86"/>
      <c r="F13" s="86"/>
      <c r="G13" s="86"/>
      <c r="H13" s="309"/>
      <c r="I13" s="310" t="s">
        <v>302</v>
      </c>
      <c r="J13" s="310"/>
      <c r="K13" s="310"/>
      <c r="L13" s="310"/>
      <c r="M13" s="310"/>
      <c r="N13" s="310"/>
      <c r="O13" s="310"/>
      <c r="P13" s="311"/>
      <c r="Q13" s="50"/>
      <c r="R13" s="50"/>
      <c r="X13" s="57"/>
      <c r="BP13" s="260"/>
    </row>
    <row r="14" s="28" customFormat="true" ht="18.75" hidden="false" customHeight="true" outlineLevel="0" collapsed="false">
      <c r="B14" s="86"/>
      <c r="C14" s="308"/>
      <c r="D14" s="86"/>
      <c r="E14" s="86"/>
      <c r="F14" s="86"/>
      <c r="G14" s="86"/>
      <c r="H14" s="309"/>
      <c r="I14" s="312" t="s">
        <v>34</v>
      </c>
      <c r="J14" s="312"/>
      <c r="K14" s="312"/>
      <c r="L14" s="312"/>
      <c r="M14" s="312"/>
      <c r="N14" s="312"/>
      <c r="O14" s="312"/>
      <c r="P14" s="313"/>
      <c r="Q14" s="50"/>
      <c r="R14" s="50"/>
      <c r="X14" s="57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BP14" s="260"/>
    </row>
    <row r="15" s="28" customFormat="true" ht="18.75" hidden="false" customHeight="true" outlineLevel="0" collapsed="false">
      <c r="B15" s="86"/>
      <c r="C15" s="314"/>
      <c r="D15" s="86"/>
      <c r="E15" s="86"/>
      <c r="F15" s="86"/>
      <c r="G15" s="86"/>
      <c r="H15" s="315"/>
      <c r="I15" s="316" t="s">
        <v>33</v>
      </c>
      <c r="J15" s="316"/>
      <c r="K15" s="316"/>
      <c r="L15" s="316"/>
      <c r="M15" s="316"/>
      <c r="N15" s="316"/>
      <c r="O15" s="316"/>
      <c r="P15" s="317"/>
      <c r="Q15" s="50"/>
      <c r="R15" s="50"/>
      <c r="X15" s="57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BP15" s="260"/>
    </row>
    <row r="16" s="28" customFormat="true" ht="9" hidden="false" customHeight="true" outlineLevel="0" collapsed="false">
      <c r="I16" s="26"/>
      <c r="J16" s="26"/>
      <c r="K16" s="26"/>
      <c r="L16" s="26"/>
      <c r="M16" s="26"/>
      <c r="N16" s="26"/>
      <c r="O16" s="27"/>
      <c r="P16" s="27"/>
      <c r="Q16" s="27"/>
      <c r="R16" s="27"/>
      <c r="X16" s="57"/>
      <c r="BQ16" s="260"/>
    </row>
    <row r="17" s="28" customFormat="true" ht="11.25" hidden="false" customHeight="true" outlineLevel="0" collapsed="false">
      <c r="I17" s="26"/>
      <c r="J17" s="26"/>
      <c r="K17" s="26"/>
      <c r="L17" s="26"/>
      <c r="M17" s="26"/>
      <c r="N17" s="26"/>
      <c r="X17" s="57"/>
    </row>
    <row r="18" s="28" customFormat="true" ht="18.75" hidden="false" customHeight="true" outlineLevel="0" collapsed="false">
      <c r="A18" s="110" t="s">
        <v>101</v>
      </c>
      <c r="B18" s="110"/>
      <c r="C18" s="111" t="n">
        <v>46426</v>
      </c>
      <c r="D18" s="111"/>
      <c r="E18" s="111"/>
      <c r="F18" s="111"/>
      <c r="G18" s="111" t="n">
        <f aca="false">C18+1</f>
        <v>46427</v>
      </c>
      <c r="H18" s="111"/>
      <c r="I18" s="111"/>
      <c r="J18" s="111"/>
      <c r="K18" s="111" t="n">
        <f aca="false">G18+1</f>
        <v>46428</v>
      </c>
      <c r="L18" s="111"/>
      <c r="M18" s="111"/>
      <c r="N18" s="111"/>
      <c r="O18" s="111" t="n">
        <f aca="false">K18+1</f>
        <v>46429</v>
      </c>
      <c r="P18" s="111"/>
      <c r="Q18" s="111"/>
      <c r="R18" s="111"/>
      <c r="S18" s="111" t="n">
        <f aca="false">O18+1</f>
        <v>46430</v>
      </c>
      <c r="T18" s="111"/>
      <c r="U18" s="111"/>
      <c r="V18" s="111"/>
      <c r="W18" s="110" t="s">
        <v>102</v>
      </c>
      <c r="X18" s="110"/>
      <c r="Y18" s="111" t="n">
        <f aca="false">S18+3</f>
        <v>46433</v>
      </c>
      <c r="Z18" s="111"/>
      <c r="AA18" s="111"/>
      <c r="AB18" s="111"/>
      <c r="AC18" s="111" t="n">
        <f aca="false">Y18+1</f>
        <v>46434</v>
      </c>
      <c r="AD18" s="111"/>
      <c r="AE18" s="111"/>
      <c r="AF18" s="111"/>
      <c r="AG18" s="111" t="n">
        <f aca="false">AC18+1</f>
        <v>46435</v>
      </c>
      <c r="AH18" s="111"/>
      <c r="AI18" s="111"/>
      <c r="AJ18" s="111"/>
      <c r="AK18" s="111" t="n">
        <f aca="false">AG18+1</f>
        <v>46436</v>
      </c>
      <c r="AL18" s="111"/>
      <c r="AM18" s="111"/>
      <c r="AN18" s="111"/>
      <c r="AO18" s="111" t="n">
        <f aca="false">AK18+1</f>
        <v>46437</v>
      </c>
      <c r="AP18" s="111"/>
      <c r="AQ18" s="111"/>
      <c r="AR18" s="111"/>
      <c r="AS18" s="110" t="s">
        <v>124</v>
      </c>
      <c r="AT18" s="110"/>
      <c r="AU18" s="111" t="n">
        <f aca="false">AO18+3</f>
        <v>46440</v>
      </c>
      <c r="AV18" s="111"/>
      <c r="AW18" s="111"/>
      <c r="AX18" s="111"/>
      <c r="AY18" s="111" t="n">
        <f aca="false">AU18+1</f>
        <v>46441</v>
      </c>
      <c r="AZ18" s="111"/>
      <c r="BA18" s="111"/>
      <c r="BB18" s="111"/>
      <c r="BC18" s="111" t="n">
        <f aca="false">AY18+1</f>
        <v>46442</v>
      </c>
      <c r="BD18" s="111"/>
      <c r="BE18" s="111"/>
      <c r="BF18" s="111"/>
      <c r="BG18" s="111" t="n">
        <f aca="false">BC18+1</f>
        <v>46443</v>
      </c>
      <c r="BH18" s="111"/>
      <c r="BI18" s="111"/>
      <c r="BJ18" s="111"/>
      <c r="BK18" s="111" t="n">
        <f aca="false">BG18+1</f>
        <v>46444</v>
      </c>
      <c r="BL18" s="111"/>
      <c r="BM18" s="111"/>
      <c r="BN18" s="111"/>
    </row>
    <row r="19" s="28" customFormat="true" ht="18.75" hidden="false" customHeight="true" outlineLevel="0" collapsed="false">
      <c r="A19" s="26"/>
      <c r="B19" s="26"/>
      <c r="C19" s="115" t="s">
        <v>6</v>
      </c>
      <c r="D19" s="115"/>
      <c r="E19" s="115"/>
      <c r="F19" s="115"/>
      <c r="G19" s="318" t="s">
        <v>7</v>
      </c>
      <c r="H19" s="318"/>
      <c r="I19" s="318"/>
      <c r="J19" s="318"/>
      <c r="K19" s="318" t="s">
        <v>8</v>
      </c>
      <c r="L19" s="318"/>
      <c r="M19" s="318"/>
      <c r="N19" s="318"/>
      <c r="O19" s="318" t="s">
        <v>9</v>
      </c>
      <c r="P19" s="318"/>
      <c r="Q19" s="318"/>
      <c r="R19" s="318"/>
      <c r="S19" s="318" t="s">
        <v>10</v>
      </c>
      <c r="T19" s="318"/>
      <c r="U19" s="318"/>
      <c r="V19" s="318"/>
      <c r="W19" s="26"/>
      <c r="X19" s="26"/>
      <c r="Y19" s="318" t="s">
        <v>6</v>
      </c>
      <c r="Z19" s="318"/>
      <c r="AA19" s="318"/>
      <c r="AB19" s="318"/>
      <c r="AC19" s="318" t="s">
        <v>7</v>
      </c>
      <c r="AD19" s="318"/>
      <c r="AE19" s="318"/>
      <c r="AF19" s="318"/>
      <c r="AG19" s="318" t="s">
        <v>8</v>
      </c>
      <c r="AH19" s="318"/>
      <c r="AI19" s="318"/>
      <c r="AJ19" s="318"/>
      <c r="AK19" s="318" t="s">
        <v>9</v>
      </c>
      <c r="AL19" s="318"/>
      <c r="AM19" s="318"/>
      <c r="AN19" s="318"/>
      <c r="AO19" s="115" t="s">
        <v>10</v>
      </c>
      <c r="AP19" s="115"/>
      <c r="AQ19" s="115"/>
      <c r="AR19" s="115"/>
      <c r="AS19" s="26"/>
      <c r="AT19" s="26"/>
      <c r="AU19" s="115" t="s">
        <v>6</v>
      </c>
      <c r="AV19" s="115"/>
      <c r="AW19" s="115"/>
      <c r="AX19" s="115"/>
      <c r="AY19" s="115" t="s">
        <v>7</v>
      </c>
      <c r="AZ19" s="115"/>
      <c r="BA19" s="115"/>
      <c r="BB19" s="115"/>
      <c r="BC19" s="115" t="s">
        <v>8</v>
      </c>
      <c r="BD19" s="115"/>
      <c r="BE19" s="115"/>
      <c r="BF19" s="115"/>
      <c r="BG19" s="115" t="s">
        <v>9</v>
      </c>
      <c r="BH19" s="115"/>
      <c r="BI19" s="115"/>
      <c r="BJ19" s="115"/>
      <c r="BK19" s="115" t="s">
        <v>10</v>
      </c>
      <c r="BL19" s="115"/>
      <c r="BM19" s="115"/>
      <c r="BN19" s="115"/>
    </row>
    <row r="20" s="28" customFormat="true" ht="18.75" hidden="false" customHeight="true" outlineLevel="0" collapsed="false">
      <c r="B20" s="32" t="s">
        <v>103</v>
      </c>
      <c r="C20" s="184"/>
      <c r="D20" s="48"/>
      <c r="E20" s="48"/>
      <c r="F20" s="185"/>
      <c r="G20" s="184"/>
      <c r="H20" s="48"/>
      <c r="I20" s="48"/>
      <c r="J20" s="185"/>
      <c r="K20" s="184"/>
      <c r="L20" s="48"/>
      <c r="M20" s="48"/>
      <c r="N20" s="185"/>
      <c r="O20" s="184"/>
      <c r="P20" s="48"/>
      <c r="Q20" s="48"/>
      <c r="R20" s="185"/>
      <c r="S20" s="184"/>
      <c r="T20" s="48"/>
      <c r="U20" s="48"/>
      <c r="V20" s="185"/>
      <c r="X20" s="32" t="s">
        <v>103</v>
      </c>
      <c r="Y20" s="184"/>
      <c r="Z20" s="48"/>
      <c r="AA20" s="48"/>
      <c r="AB20" s="185"/>
      <c r="AC20" s="184"/>
      <c r="AD20" s="48"/>
      <c r="AE20" s="48"/>
      <c r="AF20" s="185"/>
      <c r="AG20" s="184"/>
      <c r="AH20" s="48"/>
      <c r="AI20" s="48"/>
      <c r="AJ20" s="185"/>
      <c r="AK20" s="184"/>
      <c r="AL20" s="48"/>
      <c r="AM20" s="48"/>
      <c r="AN20" s="185"/>
      <c r="AO20" s="184"/>
      <c r="AP20" s="48"/>
      <c r="AQ20" s="48"/>
      <c r="AR20" s="185"/>
      <c r="AT20" s="32" t="s">
        <v>103</v>
      </c>
      <c r="AU20" s="286" t="s">
        <v>312</v>
      </c>
      <c r="AV20" s="286"/>
      <c r="AW20" s="286"/>
      <c r="AX20" s="286"/>
      <c r="AY20" s="286" t="s">
        <v>312</v>
      </c>
      <c r="AZ20" s="286"/>
      <c r="BA20" s="286"/>
      <c r="BB20" s="286"/>
      <c r="BC20" s="286" t="s">
        <v>313</v>
      </c>
      <c r="BD20" s="286"/>
      <c r="BE20" s="286"/>
      <c r="BF20" s="286"/>
      <c r="BG20" s="286" t="s">
        <v>314</v>
      </c>
      <c r="BH20" s="286"/>
      <c r="BI20" s="286"/>
      <c r="BJ20" s="286"/>
      <c r="BK20" s="184"/>
      <c r="BL20" s="48"/>
      <c r="BM20" s="48"/>
      <c r="BN20" s="185"/>
    </row>
    <row r="21" s="28" customFormat="true" ht="18.75" hidden="false" customHeight="true" outlineLevel="0" collapsed="false">
      <c r="B21" s="32" t="s">
        <v>107</v>
      </c>
      <c r="C21" s="319"/>
      <c r="D21" s="320"/>
      <c r="E21" s="321"/>
      <c r="F21" s="185"/>
      <c r="G21" s="319"/>
      <c r="H21" s="320"/>
      <c r="I21" s="321"/>
      <c r="J21" s="185"/>
      <c r="K21" s="319"/>
      <c r="L21" s="320"/>
      <c r="M21" s="321"/>
      <c r="N21" s="185"/>
      <c r="O21" s="319"/>
      <c r="P21" s="320"/>
      <c r="Q21" s="321"/>
      <c r="R21" s="185"/>
      <c r="S21" s="319"/>
      <c r="T21" s="320"/>
      <c r="U21" s="321"/>
      <c r="V21" s="185"/>
      <c r="X21" s="32" t="s">
        <v>107</v>
      </c>
      <c r="Y21" s="319"/>
      <c r="Z21" s="320"/>
      <c r="AA21" s="321"/>
      <c r="AB21" s="185"/>
      <c r="AC21" s="319"/>
      <c r="AD21" s="320"/>
      <c r="AE21" s="321"/>
      <c r="AF21" s="185"/>
      <c r="AG21" s="319"/>
      <c r="AH21" s="320"/>
      <c r="AI21" s="321"/>
      <c r="AJ21" s="185"/>
      <c r="AK21" s="319"/>
      <c r="AL21" s="320"/>
      <c r="AM21" s="321"/>
      <c r="AN21" s="185"/>
      <c r="AO21" s="319"/>
      <c r="AP21" s="320"/>
      <c r="AQ21" s="321"/>
      <c r="AR21" s="185"/>
      <c r="AT21" s="32" t="s">
        <v>107</v>
      </c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86"/>
      <c r="BG21" s="286"/>
      <c r="BH21" s="286"/>
      <c r="BI21" s="286"/>
      <c r="BJ21" s="286"/>
      <c r="BK21" s="319"/>
      <c r="BL21" s="320"/>
      <c r="BM21" s="321"/>
      <c r="BN21" s="185"/>
    </row>
    <row r="22" s="28" customFormat="true" ht="18.75" hidden="false" customHeight="true" outlineLevel="0" collapsed="false">
      <c r="B22" s="32" t="s">
        <v>109</v>
      </c>
      <c r="C22" s="319"/>
      <c r="D22" s="320"/>
      <c r="E22" s="321"/>
      <c r="F22" s="185"/>
      <c r="G22" s="319"/>
      <c r="H22" s="320"/>
      <c r="I22" s="321"/>
      <c r="J22" s="185"/>
      <c r="K22" s="319"/>
      <c r="L22" s="320"/>
      <c r="M22" s="321"/>
      <c r="N22" s="185"/>
      <c r="O22" s="319"/>
      <c r="P22" s="320"/>
      <c r="Q22" s="321"/>
      <c r="R22" s="185"/>
      <c r="S22" s="319"/>
      <c r="T22" s="320"/>
      <c r="U22" s="321"/>
      <c r="V22" s="185"/>
      <c r="X22" s="32" t="s">
        <v>109</v>
      </c>
      <c r="Y22" s="319"/>
      <c r="Z22" s="320"/>
      <c r="AA22" s="321"/>
      <c r="AB22" s="185"/>
      <c r="AC22" s="319"/>
      <c r="AD22" s="320"/>
      <c r="AE22" s="321"/>
      <c r="AF22" s="185"/>
      <c r="AG22" s="319"/>
      <c r="AH22" s="320"/>
      <c r="AI22" s="321"/>
      <c r="AJ22" s="185"/>
      <c r="AK22" s="319"/>
      <c r="AL22" s="320"/>
      <c r="AM22" s="321"/>
      <c r="AN22" s="185"/>
      <c r="AO22" s="319"/>
      <c r="AP22" s="320"/>
      <c r="AQ22" s="321"/>
      <c r="AR22" s="185"/>
      <c r="AT22" s="32" t="s">
        <v>109</v>
      </c>
      <c r="AU22" s="286"/>
      <c r="AV22" s="286"/>
      <c r="AW22" s="286"/>
      <c r="AX22" s="286"/>
      <c r="AY22" s="286"/>
      <c r="AZ22" s="286"/>
      <c r="BA22" s="286"/>
      <c r="BB22" s="286"/>
      <c r="BC22" s="286"/>
      <c r="BD22" s="286"/>
      <c r="BE22" s="286"/>
      <c r="BF22" s="286"/>
      <c r="BG22" s="286"/>
      <c r="BH22" s="286"/>
      <c r="BI22" s="286"/>
      <c r="BJ22" s="286"/>
      <c r="BK22" s="319"/>
      <c r="BL22" s="320"/>
      <c r="BM22" s="321"/>
      <c r="BN22" s="185"/>
    </row>
    <row r="23" s="28" customFormat="true" ht="18.75" hidden="false" customHeight="true" outlineLevel="0" collapsed="false">
      <c r="B23" s="32" t="s">
        <v>110</v>
      </c>
      <c r="C23" s="319"/>
      <c r="D23" s="320"/>
      <c r="E23" s="321"/>
      <c r="F23" s="185"/>
      <c r="G23" s="319"/>
      <c r="H23" s="320"/>
      <c r="I23" s="321"/>
      <c r="J23" s="185"/>
      <c r="K23" s="184"/>
      <c r="L23" s="48"/>
      <c r="M23" s="48"/>
      <c r="N23" s="185"/>
      <c r="O23" s="320"/>
      <c r="P23" s="320"/>
      <c r="Q23" s="321"/>
      <c r="R23" s="185"/>
      <c r="S23" s="319"/>
      <c r="T23" s="320"/>
      <c r="U23" s="321"/>
      <c r="V23" s="185"/>
      <c r="X23" s="32" t="s">
        <v>110</v>
      </c>
      <c r="Y23" s="319"/>
      <c r="Z23" s="320"/>
      <c r="AA23" s="321"/>
      <c r="AB23" s="185"/>
      <c r="AC23" s="319"/>
      <c r="AD23" s="320"/>
      <c r="AE23" s="321"/>
      <c r="AF23" s="185"/>
      <c r="AG23" s="184"/>
      <c r="AH23" s="48"/>
      <c r="AI23" s="48"/>
      <c r="AJ23" s="185"/>
      <c r="AK23" s="320"/>
      <c r="AL23" s="320"/>
      <c r="AM23" s="321"/>
      <c r="AN23" s="185"/>
      <c r="AO23" s="319"/>
      <c r="AP23" s="320"/>
      <c r="AQ23" s="321"/>
      <c r="AR23" s="185"/>
      <c r="AT23" s="32" t="s">
        <v>110</v>
      </c>
      <c r="AU23" s="184"/>
      <c r="AV23" s="48"/>
      <c r="AW23" s="48"/>
      <c r="AX23" s="185"/>
      <c r="BC23" s="184"/>
      <c r="BD23" s="48"/>
      <c r="BE23" s="48"/>
      <c r="BF23" s="185"/>
      <c r="BK23" s="319"/>
      <c r="BL23" s="320"/>
      <c r="BM23" s="321"/>
      <c r="BN23" s="185"/>
    </row>
    <row r="24" s="28" customFormat="true" ht="18.75" hidden="false" customHeight="true" outlineLevel="0" collapsed="false">
      <c r="B24" s="32" t="s">
        <v>111</v>
      </c>
      <c r="C24" s="184"/>
      <c r="D24" s="48"/>
      <c r="E24" s="48"/>
      <c r="F24" s="185"/>
      <c r="G24" s="184"/>
      <c r="H24" s="48"/>
      <c r="I24" s="48"/>
      <c r="J24" s="185"/>
      <c r="K24" s="98"/>
      <c r="L24" s="99"/>
      <c r="M24" s="99"/>
      <c r="N24" s="97"/>
      <c r="S24" s="184"/>
      <c r="T24" s="48"/>
      <c r="U24" s="48"/>
      <c r="V24" s="185"/>
      <c r="X24" s="32" t="s">
        <v>111</v>
      </c>
      <c r="Y24" s="184"/>
      <c r="Z24" s="48"/>
      <c r="AA24" s="48"/>
      <c r="AB24" s="185"/>
      <c r="AC24" s="184"/>
      <c r="AD24" s="48"/>
      <c r="AE24" s="48"/>
      <c r="AF24" s="185"/>
      <c r="AG24" s="98"/>
      <c r="AH24" s="99"/>
      <c r="AI24" s="99"/>
      <c r="AJ24" s="97"/>
      <c r="AO24" s="184"/>
      <c r="AP24" s="48"/>
      <c r="AQ24" s="48"/>
      <c r="AR24" s="185"/>
      <c r="AT24" s="32" t="s">
        <v>111</v>
      </c>
      <c r="AU24" s="184"/>
      <c r="AV24" s="48"/>
      <c r="AW24" s="48"/>
      <c r="AX24" s="185"/>
      <c r="AY24" s="184"/>
      <c r="AZ24" s="48"/>
      <c r="BA24" s="48"/>
      <c r="BB24" s="185"/>
      <c r="BC24" s="48"/>
      <c r="BD24" s="48"/>
      <c r="BE24" s="48"/>
      <c r="BF24" s="48"/>
      <c r="BG24" s="184"/>
      <c r="BH24" s="48"/>
      <c r="BI24" s="48"/>
      <c r="BJ24" s="185"/>
      <c r="BK24" s="184"/>
      <c r="BL24" s="48"/>
      <c r="BM24" s="48"/>
      <c r="BN24" s="185"/>
    </row>
    <row r="25" s="28" customFormat="true" ht="18.75" hidden="false" customHeight="true" outlineLevel="0" collapsed="false">
      <c r="B25" s="32" t="s">
        <v>112</v>
      </c>
      <c r="C25" s="184"/>
      <c r="D25" s="48"/>
      <c r="E25" s="48"/>
      <c r="F25" s="185"/>
      <c r="G25" s="322" t="s">
        <v>315</v>
      </c>
      <c r="H25" s="322"/>
      <c r="I25" s="322"/>
      <c r="J25" s="322"/>
      <c r="K25" s="269" t="s">
        <v>299</v>
      </c>
      <c r="L25" s="269"/>
      <c r="M25" s="269"/>
      <c r="N25" s="269"/>
      <c r="O25" s="269" t="s">
        <v>299</v>
      </c>
      <c r="P25" s="269"/>
      <c r="Q25" s="269"/>
      <c r="R25" s="269"/>
      <c r="S25" s="323" t="s">
        <v>92</v>
      </c>
      <c r="T25" s="323"/>
      <c r="U25" s="323"/>
      <c r="V25" s="323"/>
      <c r="X25" s="32" t="s">
        <v>112</v>
      </c>
      <c r="Y25" s="184"/>
      <c r="Z25" s="48"/>
      <c r="AA25" s="48"/>
      <c r="AB25" s="185"/>
      <c r="AC25" s="269" t="s">
        <v>299</v>
      </c>
      <c r="AD25" s="269"/>
      <c r="AE25" s="269"/>
      <c r="AF25" s="269"/>
      <c r="AG25" s="269" t="s">
        <v>299</v>
      </c>
      <c r="AH25" s="269"/>
      <c r="AI25" s="269"/>
      <c r="AJ25" s="269"/>
      <c r="AK25" s="269" t="s">
        <v>299</v>
      </c>
      <c r="AL25" s="269"/>
      <c r="AM25" s="269"/>
      <c r="AN25" s="269"/>
      <c r="AO25" s="323" t="s">
        <v>92</v>
      </c>
      <c r="AP25" s="323"/>
      <c r="AQ25" s="323"/>
      <c r="AR25" s="323"/>
      <c r="AT25" s="32" t="s">
        <v>112</v>
      </c>
      <c r="AU25" s="184"/>
      <c r="AV25" s="48"/>
      <c r="AW25" s="48"/>
      <c r="AX25" s="185"/>
      <c r="AY25" s="269" t="s">
        <v>299</v>
      </c>
      <c r="AZ25" s="269"/>
      <c r="BA25" s="269"/>
      <c r="BB25" s="269"/>
      <c r="BC25" s="324" t="s">
        <v>299</v>
      </c>
      <c r="BD25" s="324"/>
      <c r="BE25" s="324"/>
      <c r="BF25" s="324"/>
      <c r="BG25" s="269" t="s">
        <v>299</v>
      </c>
      <c r="BH25" s="269"/>
      <c r="BI25" s="269"/>
      <c r="BJ25" s="269"/>
      <c r="BK25" s="323" t="s">
        <v>92</v>
      </c>
      <c r="BL25" s="323"/>
      <c r="BM25" s="323"/>
      <c r="BN25" s="323"/>
    </row>
    <row r="26" s="28" customFormat="true" ht="18.75" hidden="false" customHeight="true" outlineLevel="0" collapsed="false">
      <c r="B26" s="32" t="s">
        <v>115</v>
      </c>
      <c r="C26" s="322" t="s">
        <v>306</v>
      </c>
      <c r="D26" s="322"/>
      <c r="E26" s="322"/>
      <c r="F26" s="322"/>
      <c r="G26" s="295" t="s">
        <v>89</v>
      </c>
      <c r="H26" s="295"/>
      <c r="I26" s="295"/>
      <c r="J26" s="295"/>
      <c r="K26" s="323" t="s">
        <v>92</v>
      </c>
      <c r="L26" s="323"/>
      <c r="M26" s="323"/>
      <c r="N26" s="323"/>
      <c r="O26" s="286" t="s">
        <v>303</v>
      </c>
      <c r="P26" s="286"/>
      <c r="Q26" s="286"/>
      <c r="R26" s="286"/>
      <c r="S26" s="295" t="s">
        <v>89</v>
      </c>
      <c r="T26" s="295"/>
      <c r="U26" s="295"/>
      <c r="V26" s="295"/>
      <c r="X26" s="325" t="n">
        <v>46367</v>
      </c>
      <c r="Y26" s="322" t="s">
        <v>306</v>
      </c>
      <c r="Z26" s="322"/>
      <c r="AA26" s="322"/>
      <c r="AB26" s="322"/>
      <c r="AC26" s="326" t="s">
        <v>89</v>
      </c>
      <c r="AD26" s="326"/>
      <c r="AE26" s="326"/>
      <c r="AF26" s="326"/>
      <c r="AG26" s="323" t="s">
        <v>92</v>
      </c>
      <c r="AH26" s="323"/>
      <c r="AI26" s="323"/>
      <c r="AJ26" s="323"/>
      <c r="AK26" s="286" t="s">
        <v>303</v>
      </c>
      <c r="AL26" s="286"/>
      <c r="AM26" s="286"/>
      <c r="AN26" s="286"/>
      <c r="AO26" s="326" t="s">
        <v>89</v>
      </c>
      <c r="AP26" s="326"/>
      <c r="AQ26" s="326"/>
      <c r="AR26" s="326"/>
      <c r="AT26" s="32" t="s">
        <v>115</v>
      </c>
      <c r="AU26" s="322" t="s">
        <v>306</v>
      </c>
      <c r="AV26" s="322"/>
      <c r="AW26" s="322"/>
      <c r="AX26" s="322"/>
      <c r="AY26" s="295" t="s">
        <v>89</v>
      </c>
      <c r="AZ26" s="295"/>
      <c r="BA26" s="295"/>
      <c r="BB26" s="295"/>
      <c r="BC26" s="324" t="s">
        <v>299</v>
      </c>
      <c r="BD26" s="324"/>
      <c r="BE26" s="324"/>
      <c r="BF26" s="324"/>
      <c r="BG26" s="286" t="s">
        <v>303</v>
      </c>
      <c r="BH26" s="286"/>
      <c r="BI26" s="286"/>
      <c r="BJ26" s="286"/>
      <c r="BK26" s="326" t="s">
        <v>89</v>
      </c>
      <c r="BL26" s="326"/>
      <c r="BM26" s="326"/>
      <c r="BN26" s="326"/>
    </row>
    <row r="27" s="28" customFormat="true" ht="18.75" hidden="false" customHeight="true" outlineLevel="0" collapsed="false">
      <c r="B27" s="32" t="s">
        <v>117</v>
      </c>
      <c r="C27" s="286" t="s">
        <v>303</v>
      </c>
      <c r="D27" s="286"/>
      <c r="E27" s="286"/>
      <c r="F27" s="286"/>
      <c r="G27" s="327" t="s">
        <v>316</v>
      </c>
      <c r="H27" s="327"/>
      <c r="I27" s="327"/>
      <c r="J27" s="327"/>
      <c r="K27" s="322" t="s">
        <v>306</v>
      </c>
      <c r="L27" s="322"/>
      <c r="M27" s="322"/>
      <c r="N27" s="322"/>
      <c r="O27" s="327" t="s">
        <v>317</v>
      </c>
      <c r="P27" s="327"/>
      <c r="Q27" s="327"/>
      <c r="R27" s="327"/>
      <c r="S27" s="286" t="s">
        <v>303</v>
      </c>
      <c r="T27" s="286"/>
      <c r="U27" s="286"/>
      <c r="V27" s="286"/>
      <c r="X27" s="32" t="s">
        <v>117</v>
      </c>
      <c r="Y27" s="286" t="s">
        <v>303</v>
      </c>
      <c r="Z27" s="286"/>
      <c r="AA27" s="286"/>
      <c r="AB27" s="286"/>
      <c r="AC27" s="328" t="s">
        <v>318</v>
      </c>
      <c r="AD27" s="328"/>
      <c r="AE27" s="327" t="s">
        <v>319</v>
      </c>
      <c r="AF27" s="327"/>
      <c r="AG27" s="322" t="s">
        <v>306</v>
      </c>
      <c r="AH27" s="322"/>
      <c r="AI27" s="322"/>
      <c r="AJ27" s="322"/>
      <c r="AK27" s="328" t="s">
        <v>318</v>
      </c>
      <c r="AL27" s="328"/>
      <c r="AM27" s="327" t="s">
        <v>320</v>
      </c>
      <c r="AN27" s="327"/>
      <c r="AO27" s="286" t="s">
        <v>303</v>
      </c>
      <c r="AP27" s="286"/>
      <c r="AQ27" s="286"/>
      <c r="AR27" s="286"/>
      <c r="AT27" s="32" t="s">
        <v>117</v>
      </c>
      <c r="AU27" s="286" t="s">
        <v>303</v>
      </c>
      <c r="AV27" s="286"/>
      <c r="AW27" s="286"/>
      <c r="AX27" s="286"/>
      <c r="AY27" s="327" t="s">
        <v>321</v>
      </c>
      <c r="AZ27" s="327"/>
      <c r="BA27" s="327"/>
      <c r="BB27" s="327"/>
      <c r="BC27" s="329" t="s">
        <v>306</v>
      </c>
      <c r="BD27" s="329"/>
      <c r="BE27" s="329"/>
      <c r="BF27" s="329"/>
      <c r="BG27" s="327" t="s">
        <v>322</v>
      </c>
      <c r="BH27" s="327"/>
      <c r="BI27" s="327"/>
      <c r="BJ27" s="327"/>
      <c r="BK27" s="286" t="s">
        <v>303</v>
      </c>
      <c r="BL27" s="286"/>
      <c r="BM27" s="286"/>
      <c r="BN27" s="286"/>
    </row>
    <row r="28" s="28" customFormat="true" ht="24" hidden="false" customHeight="true" outlineLevel="0" collapsed="false">
      <c r="B28" s="233" t="s">
        <v>120</v>
      </c>
      <c r="C28" s="184"/>
      <c r="D28" s="48"/>
      <c r="E28" s="330"/>
      <c r="F28" s="331"/>
      <c r="G28" s="184"/>
      <c r="H28" s="48"/>
      <c r="I28" s="330"/>
      <c r="J28" s="331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X28" s="233" t="s">
        <v>120</v>
      </c>
      <c r="Y28" s="332" t="s">
        <v>323</v>
      </c>
      <c r="Z28" s="332"/>
      <c r="AA28" s="332"/>
      <c r="AB28" s="332"/>
      <c r="AC28" s="332" t="s">
        <v>324</v>
      </c>
      <c r="AD28" s="332"/>
      <c r="AE28" s="332"/>
      <c r="AF28" s="332"/>
      <c r="AG28" s="184"/>
      <c r="AH28" s="48"/>
      <c r="AI28" s="48"/>
      <c r="AJ28" s="185"/>
      <c r="AK28" s="184"/>
      <c r="AL28" s="48"/>
      <c r="AM28" s="48"/>
      <c r="AN28" s="185"/>
      <c r="AT28" s="233" t="s">
        <v>120</v>
      </c>
      <c r="AU28" s="332" t="s">
        <v>325</v>
      </c>
      <c r="AV28" s="332"/>
      <c r="AW28" s="332"/>
      <c r="AX28" s="332"/>
      <c r="AY28" s="333" t="s">
        <v>326</v>
      </c>
      <c r="AZ28" s="333"/>
      <c r="BA28" s="333"/>
      <c r="BB28" s="333"/>
      <c r="BC28" s="173"/>
      <c r="BF28" s="143"/>
      <c r="BG28" s="173"/>
      <c r="BJ28" s="143"/>
      <c r="BK28" s="173"/>
      <c r="BN28" s="143"/>
    </row>
    <row r="29" s="28" customFormat="true" ht="18.75" hidden="false" customHeight="true" outlineLevel="0" collapsed="false">
      <c r="B29" s="32" t="s">
        <v>123</v>
      </c>
      <c r="C29" s="184"/>
      <c r="D29" s="48"/>
      <c r="E29" s="330"/>
      <c r="F29" s="331"/>
      <c r="G29" s="184"/>
      <c r="H29" s="48"/>
      <c r="I29" s="48"/>
      <c r="J29" s="185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X29" s="32" t="s">
        <v>123</v>
      </c>
      <c r="Y29" s="184"/>
      <c r="Z29" s="48"/>
      <c r="AA29" s="48"/>
      <c r="AB29" s="185"/>
      <c r="AC29" s="184"/>
      <c r="AD29" s="48"/>
      <c r="AE29" s="48"/>
      <c r="AF29" s="185"/>
      <c r="AG29" s="78"/>
      <c r="AH29" s="78"/>
      <c r="AI29" s="78"/>
      <c r="AJ29" s="78"/>
      <c r="AK29" s="50"/>
      <c r="AL29" s="50"/>
      <c r="AM29" s="50"/>
      <c r="AN29" s="50"/>
      <c r="AO29" s="50"/>
      <c r="AP29" s="50"/>
      <c r="AQ29" s="50"/>
      <c r="AR29" s="50"/>
      <c r="AT29" s="32" t="s">
        <v>123</v>
      </c>
      <c r="AU29" s="98"/>
      <c r="AV29" s="99"/>
      <c r="AW29" s="330"/>
      <c r="AX29" s="331"/>
      <c r="AY29" s="184"/>
      <c r="AZ29" s="48"/>
      <c r="BA29" s="48"/>
      <c r="BB29" s="185"/>
      <c r="BC29" s="184"/>
      <c r="BD29" s="48"/>
      <c r="BE29" s="48"/>
      <c r="BF29" s="185"/>
      <c r="BG29" s="184"/>
      <c r="BH29" s="48"/>
      <c r="BI29" s="48"/>
      <c r="BJ29" s="185"/>
      <c r="BK29" s="184"/>
      <c r="BL29" s="48"/>
      <c r="BM29" s="48"/>
      <c r="BN29" s="185"/>
      <c r="BQ29" s="260"/>
    </row>
    <row r="30" s="28" customFormat="true" ht="18.75" hidden="false" customHeight="true" outlineLevel="0" collapsed="false">
      <c r="B30" s="57"/>
      <c r="C30" s="57"/>
      <c r="X30" s="57"/>
      <c r="AT30" s="57"/>
      <c r="BQ30" s="260"/>
    </row>
    <row r="31" s="28" customFormat="true" ht="18.75" hidden="false" customHeight="true" outlineLevel="0" collapsed="false">
      <c r="A31" s="110" t="s">
        <v>125</v>
      </c>
      <c r="B31" s="110"/>
      <c r="C31" s="111" t="n">
        <f aca="false">BK18+3</f>
        <v>46447</v>
      </c>
      <c r="D31" s="111"/>
      <c r="E31" s="111"/>
      <c r="F31" s="111"/>
      <c r="G31" s="111" t="n">
        <f aca="false">C31+1</f>
        <v>46448</v>
      </c>
      <c r="H31" s="111"/>
      <c r="I31" s="111"/>
      <c r="J31" s="111"/>
      <c r="K31" s="111" t="n">
        <f aca="false">G31+1</f>
        <v>46449</v>
      </c>
      <c r="L31" s="111"/>
      <c r="M31" s="111"/>
      <c r="N31" s="111"/>
      <c r="O31" s="111" t="n">
        <f aca="false">K31+1</f>
        <v>46450</v>
      </c>
      <c r="P31" s="111"/>
      <c r="Q31" s="111"/>
      <c r="R31" s="111"/>
      <c r="S31" s="111" t="n">
        <f aca="false">O31+1</f>
        <v>46451</v>
      </c>
      <c r="T31" s="111"/>
      <c r="U31" s="111"/>
      <c r="V31" s="111"/>
      <c r="W31" s="110" t="s">
        <v>126</v>
      </c>
      <c r="X31" s="110"/>
      <c r="Y31" s="111" t="n">
        <f aca="false">S31+3</f>
        <v>46454</v>
      </c>
      <c r="Z31" s="111"/>
      <c r="AA31" s="111"/>
      <c r="AB31" s="111"/>
      <c r="AC31" s="111" t="n">
        <f aca="false">Y31+1</f>
        <v>46455</v>
      </c>
      <c r="AD31" s="111"/>
      <c r="AE31" s="111"/>
      <c r="AF31" s="111"/>
      <c r="AG31" s="111" t="n">
        <f aca="false">AC31+1</f>
        <v>46456</v>
      </c>
      <c r="AH31" s="111"/>
      <c r="AI31" s="111"/>
      <c r="AJ31" s="111"/>
      <c r="AK31" s="111" t="n">
        <f aca="false">AG31+1</f>
        <v>46457</v>
      </c>
      <c r="AL31" s="111"/>
      <c r="AM31" s="111"/>
      <c r="AN31" s="111"/>
      <c r="AO31" s="111" t="n">
        <f aca="false">AK31+1</f>
        <v>46458</v>
      </c>
      <c r="AP31" s="111"/>
      <c r="AQ31" s="111"/>
      <c r="AR31" s="111"/>
      <c r="AS31" s="110" t="s">
        <v>148</v>
      </c>
      <c r="AT31" s="110"/>
      <c r="AU31" s="111" t="n">
        <f aca="false">AO31+3</f>
        <v>46461</v>
      </c>
      <c r="AV31" s="111"/>
      <c r="AW31" s="111"/>
      <c r="AX31" s="111"/>
      <c r="AY31" s="111" t="n">
        <f aca="false">AU31+1</f>
        <v>46462</v>
      </c>
      <c r="AZ31" s="111"/>
      <c r="BA31" s="111"/>
      <c r="BB31" s="111"/>
      <c r="BC31" s="111" t="n">
        <f aca="false">AY31+1</f>
        <v>46463</v>
      </c>
      <c r="BD31" s="111"/>
      <c r="BE31" s="111"/>
      <c r="BF31" s="111"/>
      <c r="BG31" s="111" t="n">
        <f aca="false">BC31+1</f>
        <v>46464</v>
      </c>
      <c r="BH31" s="111"/>
      <c r="BI31" s="111"/>
      <c r="BJ31" s="111"/>
      <c r="BK31" s="111" t="n">
        <f aca="false">BG31+1</f>
        <v>46465</v>
      </c>
      <c r="BL31" s="111"/>
      <c r="BM31" s="111"/>
      <c r="BN31" s="111"/>
      <c r="BQ31" s="260"/>
    </row>
    <row r="32" s="28" customFormat="true" ht="18.75" hidden="false" customHeight="true" outlineLevel="0" collapsed="false">
      <c r="A32" s="26"/>
      <c r="B32" s="26"/>
      <c r="C32" s="115" t="s">
        <v>6</v>
      </c>
      <c r="D32" s="115"/>
      <c r="E32" s="115"/>
      <c r="F32" s="115"/>
      <c r="G32" s="115" t="s">
        <v>7</v>
      </c>
      <c r="H32" s="115"/>
      <c r="I32" s="115"/>
      <c r="J32" s="115"/>
      <c r="K32" s="115" t="s">
        <v>8</v>
      </c>
      <c r="L32" s="115"/>
      <c r="M32" s="115"/>
      <c r="N32" s="115"/>
      <c r="O32" s="115" t="s">
        <v>9</v>
      </c>
      <c r="P32" s="115"/>
      <c r="Q32" s="115"/>
      <c r="R32" s="115"/>
      <c r="S32" s="115" t="s">
        <v>10</v>
      </c>
      <c r="T32" s="115"/>
      <c r="U32" s="115"/>
      <c r="V32" s="115"/>
      <c r="W32" s="26"/>
      <c r="X32" s="26"/>
      <c r="Y32" s="115" t="s">
        <v>6</v>
      </c>
      <c r="Z32" s="115"/>
      <c r="AA32" s="115"/>
      <c r="AB32" s="115"/>
      <c r="AC32" s="115" t="s">
        <v>7</v>
      </c>
      <c r="AD32" s="115"/>
      <c r="AE32" s="115"/>
      <c r="AF32" s="115"/>
      <c r="AG32" s="115" t="s">
        <v>8</v>
      </c>
      <c r="AH32" s="115"/>
      <c r="AI32" s="115"/>
      <c r="AJ32" s="115"/>
      <c r="AK32" s="115" t="s">
        <v>9</v>
      </c>
      <c r="AL32" s="115"/>
      <c r="AM32" s="115"/>
      <c r="AN32" s="115"/>
      <c r="AO32" s="115" t="s">
        <v>10</v>
      </c>
      <c r="AP32" s="115"/>
      <c r="AQ32" s="115"/>
      <c r="AR32" s="115"/>
      <c r="AS32" s="26"/>
      <c r="AT32" s="26"/>
      <c r="AU32" s="115" t="s">
        <v>6</v>
      </c>
      <c r="AV32" s="115"/>
      <c r="AW32" s="115"/>
      <c r="AX32" s="115"/>
      <c r="AY32" s="115" t="s">
        <v>7</v>
      </c>
      <c r="AZ32" s="115"/>
      <c r="BA32" s="115"/>
      <c r="BB32" s="115"/>
      <c r="BC32" s="115" t="s">
        <v>8</v>
      </c>
      <c r="BD32" s="115"/>
      <c r="BE32" s="115"/>
      <c r="BF32" s="115"/>
      <c r="BG32" s="115" t="s">
        <v>9</v>
      </c>
      <c r="BH32" s="115"/>
      <c r="BI32" s="115"/>
      <c r="BJ32" s="115"/>
      <c r="BK32" s="115" t="s">
        <v>10</v>
      </c>
      <c r="BL32" s="115"/>
      <c r="BM32" s="115"/>
      <c r="BN32" s="115"/>
      <c r="BO32" s="334" t="s">
        <v>327</v>
      </c>
      <c r="BP32" s="230"/>
      <c r="BQ32" s="230"/>
      <c r="BR32" s="230"/>
      <c r="BS32" s="230"/>
    </row>
    <row r="33" s="28" customFormat="true" ht="14.25" hidden="false" customHeight="true" outlineLevel="0" collapsed="false">
      <c r="B33" s="32" t="s">
        <v>103</v>
      </c>
      <c r="C33" s="335" t="s">
        <v>328</v>
      </c>
      <c r="D33" s="335"/>
      <c r="E33" s="335"/>
      <c r="F33" s="335"/>
      <c r="G33" s="184"/>
      <c r="H33" s="48"/>
      <c r="I33" s="48"/>
      <c r="J33" s="185"/>
      <c r="K33" s="184"/>
      <c r="L33" s="48"/>
      <c r="M33" s="48"/>
      <c r="N33" s="185"/>
      <c r="O33" s="184"/>
      <c r="P33" s="48"/>
      <c r="Q33" s="48"/>
      <c r="R33" s="185"/>
      <c r="S33" s="184"/>
      <c r="T33" s="48"/>
      <c r="U33" s="48"/>
      <c r="V33" s="185"/>
      <c r="X33" s="41" t="s">
        <v>103</v>
      </c>
      <c r="Y33" s="164"/>
      <c r="Z33" s="141"/>
      <c r="AA33" s="141"/>
      <c r="AB33" s="141"/>
      <c r="AC33" s="184"/>
      <c r="AD33" s="48"/>
      <c r="AE33" s="48"/>
      <c r="AF33" s="185"/>
      <c r="AG33" s="184"/>
      <c r="AH33" s="48"/>
      <c r="AI33" s="48"/>
      <c r="AJ33" s="185"/>
      <c r="AK33" s="50" t="s">
        <v>329</v>
      </c>
      <c r="AL33" s="50"/>
      <c r="AM33" s="50"/>
      <c r="AN33" s="50"/>
      <c r="AO33" s="50" t="s">
        <v>330</v>
      </c>
      <c r="AP33" s="50"/>
      <c r="AQ33" s="50"/>
      <c r="AR33" s="50"/>
      <c r="AT33" s="32" t="s">
        <v>103</v>
      </c>
      <c r="AU33" s="184"/>
      <c r="AV33" s="48"/>
      <c r="AW33" s="48"/>
      <c r="AX33" s="185"/>
      <c r="AY33" s="184"/>
      <c r="AZ33" s="48"/>
      <c r="BA33" s="48"/>
      <c r="BB33" s="185"/>
      <c r="BC33" s="184"/>
      <c r="BD33" s="48"/>
      <c r="BE33" s="48"/>
      <c r="BF33" s="185"/>
      <c r="BG33" s="50" t="s">
        <v>331</v>
      </c>
      <c r="BH33" s="50"/>
      <c r="BI33" s="50"/>
      <c r="BJ33" s="50"/>
      <c r="BK33" s="50" t="s">
        <v>332</v>
      </c>
      <c r="BL33" s="50"/>
      <c r="BM33" s="50"/>
      <c r="BN33" s="50"/>
      <c r="BO33" s="334"/>
      <c r="BP33" s="230"/>
      <c r="BQ33" s="230"/>
      <c r="BR33" s="230"/>
      <c r="BS33" s="230"/>
    </row>
    <row r="34" s="28" customFormat="true" ht="14.25" hidden="false" customHeight="true" outlineLevel="0" collapsed="false">
      <c r="B34" s="32" t="s">
        <v>107</v>
      </c>
      <c r="C34" s="335"/>
      <c r="D34" s="335"/>
      <c r="E34" s="335"/>
      <c r="F34" s="335"/>
      <c r="G34" s="319"/>
      <c r="H34" s="320"/>
      <c r="I34" s="321"/>
      <c r="J34" s="185"/>
      <c r="K34" s="319"/>
      <c r="L34" s="320"/>
      <c r="M34" s="321"/>
      <c r="N34" s="185"/>
      <c r="O34" s="319"/>
      <c r="P34" s="320"/>
      <c r="Q34" s="321"/>
      <c r="R34" s="185"/>
      <c r="S34" s="319"/>
      <c r="T34" s="320"/>
      <c r="U34" s="321"/>
      <c r="V34" s="185"/>
      <c r="X34" s="32" t="s">
        <v>107</v>
      </c>
      <c r="Y34" s="184"/>
      <c r="Z34" s="48"/>
      <c r="AA34" s="48"/>
      <c r="AB34" s="185"/>
      <c r="AC34" s="319"/>
      <c r="AD34" s="320"/>
      <c r="AE34" s="321"/>
      <c r="AF34" s="185"/>
      <c r="AG34" s="319"/>
      <c r="AH34" s="320"/>
      <c r="AI34" s="321"/>
      <c r="AJ34" s="185"/>
      <c r="AK34" s="50"/>
      <c r="AL34" s="50"/>
      <c r="AM34" s="50"/>
      <c r="AN34" s="50"/>
      <c r="AO34" s="50"/>
      <c r="AP34" s="50"/>
      <c r="AQ34" s="50"/>
      <c r="AR34" s="50"/>
      <c r="AT34" s="32" t="s">
        <v>107</v>
      </c>
      <c r="AU34" s="184"/>
      <c r="AV34" s="48"/>
      <c r="AW34" s="48"/>
      <c r="AX34" s="185"/>
      <c r="AY34" s="184"/>
      <c r="AZ34" s="48"/>
      <c r="BA34" s="48"/>
      <c r="BB34" s="185"/>
      <c r="BC34" s="184"/>
      <c r="BD34" s="48"/>
      <c r="BE34" s="48"/>
      <c r="BF34" s="185"/>
      <c r="BG34" s="50"/>
      <c r="BH34" s="50"/>
      <c r="BI34" s="50"/>
      <c r="BJ34" s="50"/>
      <c r="BK34" s="50"/>
      <c r="BL34" s="50"/>
      <c r="BM34" s="50"/>
      <c r="BN34" s="50"/>
      <c r="BO34" s="334"/>
      <c r="BP34" s="230"/>
      <c r="BQ34" s="230"/>
      <c r="BR34" s="230"/>
      <c r="BS34" s="230"/>
    </row>
    <row r="35" s="28" customFormat="true" ht="14.25" hidden="false" customHeight="true" outlineLevel="0" collapsed="false">
      <c r="B35" s="32" t="s">
        <v>109</v>
      </c>
      <c r="C35" s="184"/>
      <c r="D35" s="48"/>
      <c r="E35" s="48"/>
      <c r="F35" s="185"/>
      <c r="G35" s="319"/>
      <c r="H35" s="320"/>
      <c r="I35" s="321"/>
      <c r="J35" s="185"/>
      <c r="K35" s="319"/>
      <c r="L35" s="320"/>
      <c r="M35" s="321"/>
      <c r="N35" s="185"/>
      <c r="O35" s="319"/>
      <c r="P35" s="320"/>
      <c r="Q35" s="321"/>
      <c r="R35" s="185"/>
      <c r="S35" s="319"/>
      <c r="T35" s="320"/>
      <c r="U35" s="321"/>
      <c r="V35" s="185"/>
      <c r="X35" s="32" t="s">
        <v>109</v>
      </c>
      <c r="Y35" s="184"/>
      <c r="Z35" s="48"/>
      <c r="AA35" s="48"/>
      <c r="AB35" s="185"/>
      <c r="AC35" s="319"/>
      <c r="AD35" s="320"/>
      <c r="AE35" s="321"/>
      <c r="AF35" s="185"/>
      <c r="AG35" s="319"/>
      <c r="AH35" s="320"/>
      <c r="AI35" s="321"/>
      <c r="AJ35" s="185"/>
      <c r="AK35" s="50"/>
      <c r="AL35" s="50"/>
      <c r="AM35" s="50"/>
      <c r="AN35" s="50"/>
      <c r="AO35" s="50"/>
      <c r="AP35" s="50"/>
      <c r="AQ35" s="50"/>
      <c r="AR35" s="50"/>
      <c r="AT35" s="32" t="s">
        <v>109</v>
      </c>
      <c r="AU35" s="184"/>
      <c r="AV35" s="48"/>
      <c r="AW35" s="48"/>
      <c r="AX35" s="185"/>
      <c r="AY35" s="184"/>
      <c r="AZ35" s="48"/>
      <c r="BA35" s="48"/>
      <c r="BB35" s="185"/>
      <c r="BC35" s="184"/>
      <c r="BD35" s="48"/>
      <c r="BE35" s="48"/>
      <c r="BF35" s="185"/>
      <c r="BG35" s="50"/>
      <c r="BH35" s="50"/>
      <c r="BI35" s="50"/>
      <c r="BJ35" s="50"/>
      <c r="BK35" s="50"/>
      <c r="BL35" s="50"/>
      <c r="BM35" s="50"/>
      <c r="BN35" s="50"/>
      <c r="BO35" s="334"/>
      <c r="BP35" s="230"/>
      <c r="BQ35" s="230"/>
      <c r="BR35" s="230"/>
      <c r="BS35" s="230"/>
    </row>
    <row r="36" s="28" customFormat="true" ht="14.25" hidden="false" customHeight="true" outlineLevel="0" collapsed="false">
      <c r="B36" s="32" t="s">
        <v>110</v>
      </c>
      <c r="C36" s="184"/>
      <c r="D36" s="48"/>
      <c r="E36" s="48"/>
      <c r="F36" s="185"/>
      <c r="G36" s="319"/>
      <c r="H36" s="320"/>
      <c r="I36" s="321"/>
      <c r="J36" s="185"/>
      <c r="K36" s="184"/>
      <c r="L36" s="48"/>
      <c r="M36" s="48"/>
      <c r="N36" s="185"/>
      <c r="O36" s="320"/>
      <c r="P36" s="320"/>
      <c r="Q36" s="321"/>
      <c r="R36" s="185"/>
      <c r="S36" s="319"/>
      <c r="T36" s="320"/>
      <c r="U36" s="321"/>
      <c r="V36" s="185"/>
      <c r="X36" s="32" t="s">
        <v>110</v>
      </c>
      <c r="Y36" s="184"/>
      <c r="Z36" s="48"/>
      <c r="AA36" s="48"/>
      <c r="AB36" s="185"/>
      <c r="AC36" s="320"/>
      <c r="AD36" s="320"/>
      <c r="AE36" s="321"/>
      <c r="AF36" s="185"/>
      <c r="AG36" s="319"/>
      <c r="AH36" s="320"/>
      <c r="AI36" s="321"/>
      <c r="AJ36" s="185"/>
      <c r="AO36" s="319"/>
      <c r="AP36" s="320"/>
      <c r="AQ36" s="321"/>
      <c r="AR36" s="185"/>
      <c r="AT36" s="32" t="s">
        <v>110</v>
      </c>
      <c r="AU36" s="173"/>
      <c r="AX36" s="143"/>
      <c r="AY36" s="184"/>
      <c r="AZ36" s="48"/>
      <c r="BA36" s="48"/>
      <c r="BB36" s="185"/>
      <c r="BC36" s="184"/>
      <c r="BD36" s="48"/>
      <c r="BE36" s="48"/>
      <c r="BF36" s="185"/>
      <c r="BG36" s="184"/>
      <c r="BH36" s="48"/>
      <c r="BI36" s="48"/>
      <c r="BJ36" s="185"/>
      <c r="BK36" s="184"/>
      <c r="BL36" s="48"/>
      <c r="BM36" s="48"/>
      <c r="BN36" s="185"/>
      <c r="BO36" s="334"/>
      <c r="BP36" s="230"/>
      <c r="BQ36" s="230"/>
      <c r="BR36" s="230"/>
      <c r="BS36" s="230"/>
    </row>
    <row r="37" s="28" customFormat="true" ht="18.75" hidden="false" customHeight="true" outlineLevel="0" collapsed="false">
      <c r="B37" s="32" t="s">
        <v>111</v>
      </c>
      <c r="C37" s="184"/>
      <c r="D37" s="48"/>
      <c r="E37" s="48"/>
      <c r="F37" s="185"/>
      <c r="G37" s="184"/>
      <c r="H37" s="48"/>
      <c r="I37" s="48"/>
      <c r="J37" s="185"/>
      <c r="K37" s="98"/>
      <c r="L37" s="99"/>
      <c r="M37" s="99"/>
      <c r="N37" s="97"/>
      <c r="S37" s="184"/>
      <c r="T37" s="48"/>
      <c r="U37" s="48"/>
      <c r="V37" s="185"/>
      <c r="X37" s="32" t="s">
        <v>111</v>
      </c>
      <c r="Y37" s="184"/>
      <c r="Z37" s="48"/>
      <c r="AA37" s="48"/>
      <c r="AB37" s="185"/>
      <c r="AG37" s="184"/>
      <c r="AH37" s="48"/>
      <c r="AI37" s="48"/>
      <c r="AJ37" s="185"/>
      <c r="AK37" s="184"/>
      <c r="AL37" s="48"/>
      <c r="AM37" s="48"/>
      <c r="AN37" s="185"/>
      <c r="AO37" s="184"/>
      <c r="AP37" s="48"/>
      <c r="AQ37" s="48"/>
      <c r="AR37" s="185"/>
      <c r="AT37" s="32" t="s">
        <v>111</v>
      </c>
      <c r="AU37" s="184"/>
      <c r="AV37" s="48"/>
      <c r="AW37" s="48"/>
      <c r="AX37" s="185"/>
      <c r="AY37" s="184"/>
      <c r="AZ37" s="48"/>
      <c r="BA37" s="48"/>
      <c r="BB37" s="185"/>
      <c r="BC37" s="336" t="s">
        <v>333</v>
      </c>
      <c r="BD37" s="336"/>
      <c r="BE37" s="336"/>
      <c r="BF37" s="336"/>
      <c r="BG37" s="184"/>
      <c r="BH37" s="48"/>
      <c r="BI37" s="48"/>
      <c r="BJ37" s="185"/>
      <c r="BK37" s="184"/>
      <c r="BL37" s="48"/>
      <c r="BM37" s="48"/>
      <c r="BN37" s="185"/>
      <c r="BO37" s="334"/>
      <c r="BP37" s="230"/>
      <c r="BQ37" s="230"/>
      <c r="BR37" s="230"/>
      <c r="BS37" s="230"/>
    </row>
    <row r="38" s="28" customFormat="true" ht="18.75" hidden="false" customHeight="true" outlineLevel="0" collapsed="false">
      <c r="B38" s="32" t="s">
        <v>112</v>
      </c>
      <c r="C38" s="32"/>
      <c r="D38" s="48"/>
      <c r="E38" s="48"/>
      <c r="F38" s="185"/>
      <c r="G38" s="269" t="s">
        <v>299</v>
      </c>
      <c r="H38" s="269"/>
      <c r="I38" s="269"/>
      <c r="J38" s="269"/>
      <c r="K38" s="269" t="s">
        <v>299</v>
      </c>
      <c r="L38" s="269"/>
      <c r="M38" s="269"/>
      <c r="N38" s="269"/>
      <c r="O38" s="337" t="s">
        <v>299</v>
      </c>
      <c r="P38" s="337"/>
      <c r="Q38" s="337"/>
      <c r="R38" s="337"/>
      <c r="S38" s="323" t="s">
        <v>92</v>
      </c>
      <c r="T38" s="323"/>
      <c r="U38" s="323"/>
      <c r="V38" s="323"/>
      <c r="X38" s="41" t="s">
        <v>112</v>
      </c>
      <c r="Y38" s="184"/>
      <c r="Z38" s="48"/>
      <c r="AA38" s="48"/>
      <c r="AB38" s="185"/>
      <c r="AC38" s="269" t="s">
        <v>299</v>
      </c>
      <c r="AD38" s="269"/>
      <c r="AE38" s="269"/>
      <c r="AF38" s="269"/>
      <c r="AG38" s="269" t="s">
        <v>299</v>
      </c>
      <c r="AH38" s="269"/>
      <c r="AI38" s="269"/>
      <c r="AJ38" s="269"/>
      <c r="AK38" s="324" t="s">
        <v>299</v>
      </c>
      <c r="AL38" s="324"/>
      <c r="AM38" s="324"/>
      <c r="AN38" s="324"/>
      <c r="AO38" s="338" t="s">
        <v>92</v>
      </c>
      <c r="AP38" s="338"/>
      <c r="AQ38" s="338"/>
      <c r="AR38" s="338"/>
      <c r="AT38" s="32" t="s">
        <v>112</v>
      </c>
      <c r="AU38" s="184"/>
      <c r="AV38" s="48"/>
      <c r="AW38" s="48"/>
      <c r="AX38" s="185"/>
      <c r="AY38" s="339" t="s">
        <v>299</v>
      </c>
      <c r="AZ38" s="339"/>
      <c r="BA38" s="339"/>
      <c r="BB38" s="339"/>
      <c r="BC38" s="336"/>
      <c r="BD38" s="336"/>
      <c r="BE38" s="336"/>
      <c r="BF38" s="336"/>
      <c r="BG38" s="339" t="s">
        <v>299</v>
      </c>
      <c r="BH38" s="339"/>
      <c r="BI38" s="339"/>
      <c r="BJ38" s="339"/>
      <c r="BK38" s="323" t="s">
        <v>334</v>
      </c>
      <c r="BL38" s="323"/>
      <c r="BM38" s="323"/>
      <c r="BN38" s="323"/>
      <c r="BO38" s="334"/>
      <c r="BP38" s="230"/>
      <c r="BQ38" s="230"/>
      <c r="BR38" s="230"/>
      <c r="BS38" s="230"/>
    </row>
    <row r="39" s="28" customFormat="true" ht="18.75" hidden="false" customHeight="true" outlineLevel="0" collapsed="false">
      <c r="B39" s="32" t="s">
        <v>115</v>
      </c>
      <c r="C39" s="173"/>
      <c r="F39" s="143"/>
      <c r="G39" s="326" t="s">
        <v>89</v>
      </c>
      <c r="H39" s="326"/>
      <c r="I39" s="326"/>
      <c r="J39" s="326"/>
      <c r="K39" s="323" t="s">
        <v>92</v>
      </c>
      <c r="L39" s="323"/>
      <c r="M39" s="323"/>
      <c r="N39" s="323"/>
      <c r="O39" s="286" t="s">
        <v>303</v>
      </c>
      <c r="P39" s="286"/>
      <c r="Q39" s="286"/>
      <c r="R39" s="286"/>
      <c r="S39" s="326" t="s">
        <v>89</v>
      </c>
      <c r="T39" s="326"/>
      <c r="U39" s="326"/>
      <c r="V39" s="326"/>
      <c r="X39" s="32" t="s">
        <v>115</v>
      </c>
      <c r="Y39" s="184"/>
      <c r="Z39" s="48"/>
      <c r="AA39" s="48"/>
      <c r="AB39" s="185"/>
      <c r="AC39" s="295" t="s">
        <v>89</v>
      </c>
      <c r="AD39" s="295"/>
      <c r="AE39" s="295"/>
      <c r="AF39" s="295"/>
      <c r="AG39" s="338" t="s">
        <v>92</v>
      </c>
      <c r="AH39" s="338"/>
      <c r="AI39" s="338"/>
      <c r="AJ39" s="338"/>
      <c r="AK39" s="286" t="s">
        <v>303</v>
      </c>
      <c r="AL39" s="286"/>
      <c r="AM39" s="286"/>
      <c r="AN39" s="286"/>
      <c r="AO39" s="326" t="s">
        <v>89</v>
      </c>
      <c r="AP39" s="326"/>
      <c r="AQ39" s="326"/>
      <c r="AR39" s="326"/>
      <c r="AT39" s="32" t="s">
        <v>115</v>
      </c>
      <c r="AU39" s="340" t="s">
        <v>335</v>
      </c>
      <c r="AV39" s="340"/>
      <c r="AW39" s="340"/>
      <c r="AX39" s="340"/>
      <c r="AY39" s="341" t="s">
        <v>89</v>
      </c>
      <c r="AZ39" s="341"/>
      <c r="BA39" s="341"/>
      <c r="BB39" s="341"/>
      <c r="BC39" s="323" t="s">
        <v>334</v>
      </c>
      <c r="BD39" s="323"/>
      <c r="BE39" s="323"/>
      <c r="BF39" s="323"/>
      <c r="BG39" s="286" t="s">
        <v>303</v>
      </c>
      <c r="BH39" s="286"/>
      <c r="BI39" s="286"/>
      <c r="BJ39" s="286"/>
      <c r="BK39" s="341" t="s">
        <v>89</v>
      </c>
      <c r="BL39" s="341"/>
      <c r="BM39" s="341"/>
      <c r="BN39" s="341"/>
      <c r="BO39" s="334"/>
      <c r="BP39" s="230"/>
      <c r="BQ39" s="230"/>
      <c r="BR39" s="230"/>
      <c r="BS39" s="230"/>
    </row>
    <row r="40" s="28" customFormat="true" ht="18.75" hidden="false" customHeight="true" outlineLevel="0" collapsed="false">
      <c r="B40" s="32" t="s">
        <v>117</v>
      </c>
      <c r="C40" s="173"/>
      <c r="F40" s="143"/>
      <c r="G40" s="328" t="s">
        <v>336</v>
      </c>
      <c r="H40" s="328"/>
      <c r="I40" s="327" t="s">
        <v>337</v>
      </c>
      <c r="J40" s="327"/>
      <c r="K40" s="342" t="s">
        <v>306</v>
      </c>
      <c r="L40" s="342"/>
      <c r="M40" s="342"/>
      <c r="N40" s="342"/>
      <c r="O40" s="342" t="s">
        <v>306</v>
      </c>
      <c r="P40" s="342"/>
      <c r="Q40" s="342"/>
      <c r="R40" s="342"/>
      <c r="S40" s="286" t="s">
        <v>303</v>
      </c>
      <c r="T40" s="286"/>
      <c r="U40" s="286"/>
      <c r="V40" s="286"/>
      <c r="X40" s="32" t="s">
        <v>117</v>
      </c>
      <c r="Y40" s="173"/>
      <c r="AB40" s="143"/>
      <c r="AC40" s="327" t="s">
        <v>338</v>
      </c>
      <c r="AD40" s="327"/>
      <c r="AE40" s="327"/>
      <c r="AF40" s="327"/>
      <c r="AG40" s="329" t="s">
        <v>306</v>
      </c>
      <c r="AH40" s="329"/>
      <c r="AI40" s="329"/>
      <c r="AJ40" s="329"/>
      <c r="AK40" s="343" t="s">
        <v>339</v>
      </c>
      <c r="AL40" s="343"/>
      <c r="AM40" s="343"/>
      <c r="AN40" s="343"/>
      <c r="AO40" s="286" t="s">
        <v>303</v>
      </c>
      <c r="AP40" s="286"/>
      <c r="AQ40" s="286"/>
      <c r="AR40" s="286"/>
      <c r="AT40" s="32" t="s">
        <v>117</v>
      </c>
      <c r="AU40" s="340"/>
      <c r="AV40" s="340"/>
      <c r="AW40" s="340"/>
      <c r="AX40" s="340"/>
      <c r="AY40" s="344" t="s">
        <v>340</v>
      </c>
      <c r="AZ40" s="344"/>
      <c r="BA40" s="327" t="s">
        <v>341</v>
      </c>
      <c r="BB40" s="327"/>
      <c r="BC40" s="342" t="s">
        <v>306</v>
      </c>
      <c r="BD40" s="342"/>
      <c r="BE40" s="342"/>
      <c r="BF40" s="342"/>
      <c r="BG40" s="342" t="s">
        <v>306</v>
      </c>
      <c r="BH40" s="342"/>
      <c r="BI40" s="342"/>
      <c r="BJ40" s="342"/>
      <c r="BK40" s="286" t="s">
        <v>303</v>
      </c>
      <c r="BL40" s="286"/>
      <c r="BM40" s="286"/>
      <c r="BN40" s="286"/>
      <c r="BO40" s="334"/>
      <c r="BP40" s="230"/>
      <c r="BQ40" s="230"/>
      <c r="BR40" s="230"/>
      <c r="BS40" s="230"/>
    </row>
    <row r="41" s="28" customFormat="true" ht="30" hidden="false" customHeight="true" outlineLevel="0" collapsed="false">
      <c r="B41" s="115" t="s">
        <v>120</v>
      </c>
      <c r="C41" s="173"/>
      <c r="F41" s="143"/>
      <c r="G41" s="332" t="s">
        <v>342</v>
      </c>
      <c r="H41" s="332"/>
      <c r="I41" s="332"/>
      <c r="J41" s="332"/>
      <c r="K41" s="332" t="s">
        <v>343</v>
      </c>
      <c r="L41" s="332"/>
      <c r="M41" s="332"/>
      <c r="N41" s="332"/>
      <c r="O41" s="327" t="s">
        <v>344</v>
      </c>
      <c r="P41" s="327"/>
      <c r="Q41" s="328" t="s">
        <v>345</v>
      </c>
      <c r="R41" s="328"/>
      <c r="S41" s="173"/>
      <c r="V41" s="143"/>
      <c r="X41" s="115" t="s">
        <v>120</v>
      </c>
      <c r="Y41" s="184"/>
      <c r="Z41" s="48"/>
      <c r="AA41" s="48"/>
      <c r="AB41" s="185"/>
      <c r="AC41" s="332" t="s">
        <v>346</v>
      </c>
      <c r="AD41" s="332"/>
      <c r="AE41" s="332"/>
      <c r="AF41" s="332"/>
      <c r="AG41" s="333" t="s">
        <v>347</v>
      </c>
      <c r="AH41" s="333"/>
      <c r="AI41" s="333"/>
      <c r="AJ41" s="333"/>
      <c r="AO41" s="98"/>
      <c r="AP41" s="99"/>
      <c r="AQ41" s="99"/>
      <c r="AR41" s="97"/>
      <c r="AT41" s="233" t="s">
        <v>120</v>
      </c>
      <c r="AU41" s="184"/>
      <c r="AV41" s="48"/>
      <c r="AW41" s="48"/>
      <c r="AX41" s="185"/>
      <c r="AY41" s="345" t="s">
        <v>348</v>
      </c>
      <c r="AZ41" s="345"/>
      <c r="BA41" s="345"/>
      <c r="BB41" s="345"/>
      <c r="BC41" s="345" t="s">
        <v>349</v>
      </c>
      <c r="BD41" s="345"/>
      <c r="BE41" s="345"/>
      <c r="BF41" s="345"/>
      <c r="BG41" s="328" t="s">
        <v>350</v>
      </c>
      <c r="BH41" s="328"/>
      <c r="BI41" s="327" t="s">
        <v>351</v>
      </c>
      <c r="BJ41" s="327"/>
      <c r="BO41" s="334"/>
      <c r="BP41" s="230"/>
      <c r="BQ41" s="230"/>
      <c r="BR41" s="230"/>
      <c r="BS41" s="230"/>
    </row>
    <row r="42" s="28" customFormat="true" ht="18.75" hidden="false" customHeight="true" outlineLevel="0" collapsed="false">
      <c r="B42" s="41" t="s">
        <v>123</v>
      </c>
      <c r="C42" s="184"/>
      <c r="D42" s="48"/>
      <c r="E42" s="48"/>
      <c r="F42" s="185"/>
      <c r="G42" s="184"/>
      <c r="H42" s="48"/>
      <c r="I42" s="48"/>
      <c r="J42" s="185"/>
      <c r="K42" s="78"/>
      <c r="L42" s="78"/>
      <c r="M42" s="78"/>
      <c r="N42" s="78"/>
      <c r="O42" s="346"/>
      <c r="P42" s="346"/>
      <c r="Q42" s="346"/>
      <c r="R42" s="346"/>
      <c r="S42" s="50"/>
      <c r="T42" s="50"/>
      <c r="U42" s="50"/>
      <c r="V42" s="50"/>
      <c r="X42" s="41" t="s">
        <v>123</v>
      </c>
      <c r="Y42" s="184"/>
      <c r="Z42" s="48"/>
      <c r="AA42" s="48"/>
      <c r="AB42" s="185"/>
      <c r="AC42" s="184"/>
      <c r="AD42" s="48"/>
      <c r="AE42" s="48"/>
      <c r="AF42" s="185"/>
      <c r="AG42" s="184"/>
      <c r="AH42" s="48"/>
      <c r="AI42" s="48"/>
      <c r="AJ42" s="185"/>
      <c r="AK42" s="184"/>
      <c r="AL42" s="48"/>
      <c r="AM42" s="48"/>
      <c r="AN42" s="185"/>
      <c r="AO42" s="184"/>
      <c r="AP42" s="48"/>
      <c r="AQ42" s="48"/>
      <c r="AR42" s="185"/>
      <c r="AT42" s="32" t="s">
        <v>123</v>
      </c>
      <c r="AU42" s="184"/>
      <c r="AV42" s="48"/>
      <c r="AW42" s="48"/>
      <c r="AX42" s="185"/>
      <c r="AY42" s="184"/>
      <c r="AZ42" s="48"/>
      <c r="BA42" s="48"/>
      <c r="BB42" s="185"/>
      <c r="BC42" s="184"/>
      <c r="BD42" s="48"/>
      <c r="BE42" s="48"/>
      <c r="BF42" s="185"/>
      <c r="BG42" s="184"/>
      <c r="BH42" s="48"/>
      <c r="BI42" s="48"/>
      <c r="BJ42" s="185"/>
      <c r="BK42" s="184"/>
      <c r="BL42" s="48"/>
      <c r="BM42" s="48"/>
      <c r="BN42" s="185"/>
      <c r="BO42" s="334"/>
      <c r="BP42" s="230"/>
      <c r="BQ42" s="230"/>
      <c r="BR42" s="230"/>
      <c r="BS42" s="230"/>
    </row>
    <row r="43" s="28" customFormat="true" ht="18.75" hidden="false" customHeight="true" outlineLevel="0" collapsed="false">
      <c r="B43" s="57"/>
      <c r="C43" s="57"/>
      <c r="X43" s="57"/>
      <c r="AT43" s="57"/>
      <c r="BJ43" s="99"/>
    </row>
    <row r="44" s="28" customFormat="true" ht="18.75" hidden="false" customHeight="true" outlineLevel="0" collapsed="false">
      <c r="A44" s="110" t="s">
        <v>149</v>
      </c>
      <c r="B44" s="110"/>
      <c r="C44" s="111" t="n">
        <f aca="false">BK31+10</f>
        <v>46475</v>
      </c>
      <c r="D44" s="111"/>
      <c r="E44" s="111"/>
      <c r="F44" s="111"/>
      <c r="G44" s="111" t="n">
        <f aca="false">C44+1</f>
        <v>46476</v>
      </c>
      <c r="H44" s="111"/>
      <c r="I44" s="111"/>
      <c r="J44" s="111"/>
      <c r="K44" s="111" t="n">
        <f aca="false">G44+1</f>
        <v>46477</v>
      </c>
      <c r="L44" s="111"/>
      <c r="M44" s="111"/>
      <c r="N44" s="111"/>
      <c r="O44" s="111" t="n">
        <f aca="false">K44+1</f>
        <v>46478</v>
      </c>
      <c r="P44" s="111"/>
      <c r="Q44" s="111"/>
      <c r="R44" s="111"/>
      <c r="S44" s="111" t="n">
        <f aca="false">O44+1</f>
        <v>46479</v>
      </c>
      <c r="T44" s="111"/>
      <c r="U44" s="111"/>
      <c r="V44" s="111"/>
      <c r="W44" s="110" t="s">
        <v>150</v>
      </c>
      <c r="X44" s="110"/>
      <c r="Y44" s="111" t="n">
        <f aca="false">S44+3</f>
        <v>46482</v>
      </c>
      <c r="Z44" s="111"/>
      <c r="AA44" s="111"/>
      <c r="AB44" s="111"/>
      <c r="AC44" s="111" t="n">
        <f aca="false">Y44+1</f>
        <v>46483</v>
      </c>
      <c r="AD44" s="111"/>
      <c r="AE44" s="111"/>
      <c r="AF44" s="111"/>
      <c r="AG44" s="111" t="n">
        <f aca="false">AC44+1</f>
        <v>46484</v>
      </c>
      <c r="AH44" s="111"/>
      <c r="AI44" s="111"/>
      <c r="AJ44" s="111"/>
      <c r="AK44" s="111" t="n">
        <f aca="false">AG44+1</f>
        <v>46485</v>
      </c>
      <c r="AL44" s="111"/>
      <c r="AM44" s="111"/>
      <c r="AN44" s="111"/>
      <c r="AO44" s="111" t="n">
        <f aca="false">AK44+1</f>
        <v>46486</v>
      </c>
      <c r="AP44" s="111"/>
      <c r="AQ44" s="111"/>
      <c r="AR44" s="111"/>
      <c r="AS44" s="110" t="s">
        <v>186</v>
      </c>
      <c r="AT44" s="110"/>
      <c r="AU44" s="111" t="n">
        <f aca="false">AO44+3</f>
        <v>46489</v>
      </c>
      <c r="AV44" s="111"/>
      <c r="AW44" s="111"/>
      <c r="AX44" s="111"/>
      <c r="AY44" s="111" t="n">
        <f aca="false">AU44+1</f>
        <v>46490</v>
      </c>
      <c r="AZ44" s="111"/>
      <c r="BA44" s="111"/>
      <c r="BB44" s="111"/>
      <c r="BC44" s="111" t="n">
        <f aca="false">AY44+1</f>
        <v>46491</v>
      </c>
      <c r="BD44" s="111"/>
      <c r="BE44" s="111"/>
      <c r="BF44" s="111"/>
      <c r="BG44" s="111" t="n">
        <f aca="false">BC44+1</f>
        <v>46492</v>
      </c>
      <c r="BH44" s="111"/>
      <c r="BI44" s="111"/>
      <c r="BJ44" s="111"/>
      <c r="BK44" s="111" t="n">
        <f aca="false">BG44+1</f>
        <v>46493</v>
      </c>
      <c r="BL44" s="111"/>
      <c r="BM44" s="111"/>
      <c r="BN44" s="111"/>
    </row>
    <row r="45" s="28" customFormat="true" ht="18.75" hidden="false" customHeight="true" outlineLevel="0" collapsed="false">
      <c r="A45" s="26"/>
      <c r="B45" s="26"/>
      <c r="C45" s="347" t="s">
        <v>6</v>
      </c>
      <c r="D45" s="347"/>
      <c r="E45" s="347"/>
      <c r="F45" s="347"/>
      <c r="G45" s="41" t="s">
        <v>7</v>
      </c>
      <c r="H45" s="41"/>
      <c r="I45" s="41"/>
      <c r="J45" s="41"/>
      <c r="K45" s="348" t="s">
        <v>8</v>
      </c>
      <c r="L45" s="348"/>
      <c r="M45" s="348"/>
      <c r="N45" s="348"/>
      <c r="O45" s="115" t="s">
        <v>9</v>
      </c>
      <c r="P45" s="115"/>
      <c r="Q45" s="115"/>
      <c r="R45" s="115"/>
      <c r="S45" s="115" t="s">
        <v>10</v>
      </c>
      <c r="T45" s="115"/>
      <c r="U45" s="115"/>
      <c r="V45" s="115"/>
      <c r="X45" s="142"/>
      <c r="Y45" s="115" t="s">
        <v>6</v>
      </c>
      <c r="Z45" s="115"/>
      <c r="AA45" s="115"/>
      <c r="AB45" s="115"/>
      <c r="AC45" s="115" t="s">
        <v>7</v>
      </c>
      <c r="AD45" s="115"/>
      <c r="AE45" s="115"/>
      <c r="AF45" s="115"/>
      <c r="AG45" s="115" t="s">
        <v>8</v>
      </c>
      <c r="AH45" s="115"/>
      <c r="AI45" s="115"/>
      <c r="AJ45" s="115"/>
      <c r="AK45" s="115" t="s">
        <v>9</v>
      </c>
      <c r="AL45" s="115"/>
      <c r="AM45" s="115"/>
      <c r="AN45" s="115"/>
      <c r="AO45" s="115" t="s">
        <v>10</v>
      </c>
      <c r="AP45" s="115"/>
      <c r="AQ45" s="115"/>
      <c r="AR45" s="115"/>
      <c r="AT45" s="26"/>
      <c r="AU45" s="115" t="s">
        <v>6</v>
      </c>
      <c r="AV45" s="115"/>
      <c r="AW45" s="115"/>
      <c r="AX45" s="115"/>
      <c r="AY45" s="115" t="s">
        <v>7</v>
      </c>
      <c r="AZ45" s="115"/>
      <c r="BA45" s="115"/>
      <c r="BB45" s="115"/>
      <c r="BC45" s="115" t="s">
        <v>8</v>
      </c>
      <c r="BD45" s="115"/>
      <c r="BE45" s="115"/>
      <c r="BF45" s="115"/>
      <c r="BG45" s="115" t="s">
        <v>9</v>
      </c>
      <c r="BH45" s="115"/>
      <c r="BI45" s="115"/>
      <c r="BJ45" s="115"/>
      <c r="BK45" s="41" t="s">
        <v>10</v>
      </c>
      <c r="BL45" s="41"/>
      <c r="BM45" s="41"/>
      <c r="BN45" s="41"/>
      <c r="BQ45" s="260"/>
    </row>
    <row r="46" s="28" customFormat="true" ht="18.75" hidden="false" customHeight="true" outlineLevel="0" collapsed="false">
      <c r="B46" s="32" t="s">
        <v>103</v>
      </c>
      <c r="C46" s="349" t="s">
        <v>352</v>
      </c>
      <c r="D46" s="349"/>
      <c r="E46" s="349"/>
      <c r="F46" s="349"/>
      <c r="G46" s="286" t="s">
        <v>353</v>
      </c>
      <c r="H46" s="286"/>
      <c r="I46" s="286"/>
      <c r="J46" s="286"/>
      <c r="K46" s="286" t="s">
        <v>354</v>
      </c>
      <c r="L46" s="286"/>
      <c r="M46" s="286"/>
      <c r="N46" s="286"/>
      <c r="O46" s="286" t="s">
        <v>355</v>
      </c>
      <c r="P46" s="286"/>
      <c r="Q46" s="286"/>
      <c r="R46" s="286"/>
      <c r="S46" s="286" t="s">
        <v>356</v>
      </c>
      <c r="T46" s="286"/>
      <c r="U46" s="286"/>
      <c r="V46" s="286"/>
      <c r="X46" s="32" t="s">
        <v>103</v>
      </c>
      <c r="Y46" s="164"/>
      <c r="Z46" s="141"/>
      <c r="AA46" s="141"/>
      <c r="AB46" s="141"/>
      <c r="AC46" s="327" t="s">
        <v>357</v>
      </c>
      <c r="AD46" s="327"/>
      <c r="AE46" s="327"/>
      <c r="AF46" s="327"/>
      <c r="AG46" s="328" t="s">
        <v>358</v>
      </c>
      <c r="AH46" s="328"/>
      <c r="AI46" s="350" t="s">
        <v>359</v>
      </c>
      <c r="AJ46" s="350"/>
      <c r="AK46" s="328" t="s">
        <v>360</v>
      </c>
      <c r="AL46" s="328"/>
      <c r="AM46" s="351" t="s">
        <v>361</v>
      </c>
      <c r="AN46" s="351"/>
      <c r="AO46" s="352" t="s">
        <v>362</v>
      </c>
      <c r="AP46" s="352"/>
      <c r="AQ46" s="350" t="s">
        <v>363</v>
      </c>
      <c r="AR46" s="350"/>
      <c r="AT46" s="32" t="s">
        <v>103</v>
      </c>
      <c r="AU46" s="340" t="s">
        <v>364</v>
      </c>
      <c r="AV46" s="340"/>
      <c r="AW46" s="340"/>
      <c r="AX46" s="340"/>
      <c r="AY46" s="353" t="s">
        <v>365</v>
      </c>
      <c r="AZ46" s="353"/>
      <c r="BA46" s="141"/>
      <c r="BB46" s="142"/>
      <c r="BC46" s="353" t="s">
        <v>366</v>
      </c>
      <c r="BD46" s="353"/>
      <c r="BE46" s="353" t="s">
        <v>367</v>
      </c>
      <c r="BF46" s="353"/>
      <c r="BG46" s="353" t="s">
        <v>368</v>
      </c>
      <c r="BH46" s="353"/>
      <c r="BI46" s="353" t="s">
        <v>369</v>
      </c>
      <c r="BJ46" s="353"/>
      <c r="BK46" s="353" t="s">
        <v>370</v>
      </c>
      <c r="BL46" s="353"/>
      <c r="BM46" s="353" t="s">
        <v>371</v>
      </c>
      <c r="BN46" s="353"/>
      <c r="BQ46" s="260"/>
    </row>
    <row r="47" s="28" customFormat="true" ht="18.75" hidden="false" customHeight="true" outlineLevel="0" collapsed="false">
      <c r="B47" s="32" t="s">
        <v>107</v>
      </c>
      <c r="C47" s="349"/>
      <c r="D47" s="349"/>
      <c r="E47" s="349"/>
      <c r="F47" s="349"/>
      <c r="G47" s="286"/>
      <c r="H47" s="286"/>
      <c r="I47" s="286"/>
      <c r="J47" s="286"/>
      <c r="K47" s="286"/>
      <c r="L47" s="286"/>
      <c r="M47" s="286"/>
      <c r="N47" s="286"/>
      <c r="O47" s="286"/>
      <c r="P47" s="286"/>
      <c r="Q47" s="286"/>
      <c r="R47" s="286"/>
      <c r="S47" s="286"/>
      <c r="T47" s="286"/>
      <c r="U47" s="286"/>
      <c r="V47" s="286"/>
      <c r="X47" s="32" t="s">
        <v>107</v>
      </c>
      <c r="Y47" s="184"/>
      <c r="Z47" s="48"/>
      <c r="AA47" s="48"/>
      <c r="AB47" s="185"/>
      <c r="AC47" s="327"/>
      <c r="AD47" s="327"/>
      <c r="AE47" s="327"/>
      <c r="AF47" s="327"/>
      <c r="AG47" s="328"/>
      <c r="AH47" s="328"/>
      <c r="AI47" s="350"/>
      <c r="AJ47" s="350"/>
      <c r="AK47" s="328"/>
      <c r="AL47" s="328"/>
      <c r="AM47" s="351"/>
      <c r="AN47" s="351"/>
      <c r="AO47" s="352"/>
      <c r="AP47" s="352"/>
      <c r="AQ47" s="350"/>
      <c r="AR47" s="350"/>
      <c r="AT47" s="32" t="s">
        <v>107</v>
      </c>
      <c r="AU47" s="340"/>
      <c r="AV47" s="340"/>
      <c r="AW47" s="340"/>
      <c r="AX47" s="340"/>
      <c r="AY47" s="353"/>
      <c r="AZ47" s="353"/>
      <c r="BB47" s="143"/>
      <c r="BC47" s="353"/>
      <c r="BD47" s="353"/>
      <c r="BE47" s="353"/>
      <c r="BF47" s="353"/>
      <c r="BG47" s="353"/>
      <c r="BH47" s="353"/>
      <c r="BI47" s="353"/>
      <c r="BJ47" s="353"/>
      <c r="BK47" s="353"/>
      <c r="BL47" s="353"/>
      <c r="BM47" s="353"/>
      <c r="BN47" s="353"/>
      <c r="BQ47" s="260"/>
    </row>
    <row r="48" s="28" customFormat="true" ht="18.75" hidden="false" customHeight="true" outlineLevel="0" collapsed="false">
      <c r="B48" s="32" t="s">
        <v>109</v>
      </c>
      <c r="C48" s="349"/>
      <c r="D48" s="349"/>
      <c r="E48" s="349"/>
      <c r="F48" s="349"/>
      <c r="G48" s="286"/>
      <c r="H48" s="286"/>
      <c r="I48" s="286"/>
      <c r="J48" s="286"/>
      <c r="K48" s="286"/>
      <c r="L48" s="286"/>
      <c r="M48" s="286"/>
      <c r="N48" s="286"/>
      <c r="O48" s="286"/>
      <c r="P48" s="286"/>
      <c r="Q48" s="286"/>
      <c r="R48" s="286"/>
      <c r="S48" s="286"/>
      <c r="T48" s="286"/>
      <c r="U48" s="286"/>
      <c r="V48" s="286"/>
      <c r="X48" s="32" t="s">
        <v>109</v>
      </c>
      <c r="Y48" s="184"/>
      <c r="Z48" s="48"/>
      <c r="AA48" s="48"/>
      <c r="AB48" s="185"/>
      <c r="AC48" s="327"/>
      <c r="AD48" s="327"/>
      <c r="AE48" s="327"/>
      <c r="AF48" s="327"/>
      <c r="AG48" s="328" t="s">
        <v>372</v>
      </c>
      <c r="AH48" s="328"/>
      <c r="AI48" s="350"/>
      <c r="AJ48" s="350"/>
      <c r="AK48" s="328" t="s">
        <v>373</v>
      </c>
      <c r="AL48" s="328"/>
      <c r="AM48" s="351"/>
      <c r="AN48" s="351"/>
      <c r="AO48" s="352" t="s">
        <v>374</v>
      </c>
      <c r="AP48" s="352"/>
      <c r="AQ48" s="350"/>
      <c r="AR48" s="350"/>
      <c r="AT48" s="32" t="s">
        <v>109</v>
      </c>
      <c r="AU48" s="50"/>
      <c r="AV48" s="50"/>
      <c r="AW48" s="50"/>
      <c r="AX48" s="50"/>
      <c r="AY48" s="353"/>
      <c r="AZ48" s="353"/>
      <c r="BA48" s="99"/>
      <c r="BB48" s="97"/>
      <c r="BC48" s="353"/>
      <c r="BD48" s="353"/>
      <c r="BE48" s="353" t="s">
        <v>375</v>
      </c>
      <c r="BF48" s="353"/>
      <c r="BG48" s="353"/>
      <c r="BH48" s="353"/>
      <c r="BI48" s="353" t="s">
        <v>376</v>
      </c>
      <c r="BJ48" s="353"/>
      <c r="BK48" s="353"/>
      <c r="BL48" s="353"/>
      <c r="BM48" s="353" t="s">
        <v>377</v>
      </c>
      <c r="BN48" s="353"/>
      <c r="BQ48" s="260"/>
    </row>
    <row r="49" s="28" customFormat="true" ht="18.75" hidden="false" customHeight="true" outlineLevel="0" collapsed="false">
      <c r="B49" s="32" t="s">
        <v>110</v>
      </c>
      <c r="C49" s="349"/>
      <c r="D49" s="349"/>
      <c r="E49" s="349"/>
      <c r="F49" s="349"/>
      <c r="G49" s="184"/>
      <c r="H49" s="48"/>
      <c r="I49" s="48"/>
      <c r="J49" s="185"/>
      <c r="K49" s="184"/>
      <c r="L49" s="48"/>
      <c r="M49" s="48"/>
      <c r="N49" s="185"/>
      <c r="O49" s="184"/>
      <c r="P49" s="48"/>
      <c r="Q49" s="48"/>
      <c r="R49" s="185"/>
      <c r="S49" s="184"/>
      <c r="T49" s="48"/>
      <c r="U49" s="48"/>
      <c r="V49" s="185"/>
      <c r="X49" s="32" t="s">
        <v>110</v>
      </c>
      <c r="Y49" s="184"/>
      <c r="Z49" s="48"/>
      <c r="AA49" s="48"/>
      <c r="AB49" s="185"/>
      <c r="AC49" s="184"/>
      <c r="AD49" s="48"/>
      <c r="AE49" s="48"/>
      <c r="AF49" s="185"/>
      <c r="AG49" s="328"/>
      <c r="AH49" s="328"/>
      <c r="AI49" s="48"/>
      <c r="AJ49" s="185"/>
      <c r="AK49" s="328"/>
      <c r="AL49" s="328"/>
      <c r="AM49" s="48"/>
      <c r="AN49" s="185"/>
      <c r="AO49" s="352"/>
      <c r="AP49" s="352"/>
      <c r="AQ49" s="48"/>
      <c r="AR49" s="185"/>
      <c r="AT49" s="32" t="s">
        <v>110</v>
      </c>
      <c r="AY49" s="212"/>
      <c r="AZ49" s="213"/>
      <c r="BA49" s="213"/>
      <c r="BB49" s="214"/>
      <c r="BC49" s="184"/>
      <c r="BD49" s="184"/>
      <c r="BE49" s="353"/>
      <c r="BF49" s="353"/>
      <c r="BI49" s="353"/>
      <c r="BJ49" s="353"/>
      <c r="BK49" s="173"/>
      <c r="BM49" s="353"/>
      <c r="BN49" s="353"/>
      <c r="BQ49" s="260"/>
    </row>
    <row r="50" s="28" customFormat="true" ht="18.75" hidden="false" customHeight="true" outlineLevel="0" collapsed="false">
      <c r="B50" s="32" t="s">
        <v>111</v>
      </c>
      <c r="C50" s="349"/>
      <c r="D50" s="349"/>
      <c r="E50" s="349"/>
      <c r="F50" s="349"/>
      <c r="G50" s="184"/>
      <c r="H50" s="48"/>
      <c r="I50" s="48"/>
      <c r="J50" s="185"/>
      <c r="K50" s="184"/>
      <c r="L50" s="48"/>
      <c r="M50" s="48"/>
      <c r="N50" s="185"/>
      <c r="O50" s="184"/>
      <c r="P50" s="48"/>
      <c r="Q50" s="48"/>
      <c r="R50" s="185"/>
      <c r="S50" s="184"/>
      <c r="T50" s="48"/>
      <c r="U50" s="48"/>
      <c r="V50" s="185"/>
      <c r="X50" s="32" t="s">
        <v>111</v>
      </c>
      <c r="Y50" s="184"/>
      <c r="Z50" s="48"/>
      <c r="AA50" s="48"/>
      <c r="AB50" s="185"/>
      <c r="AC50" s="184"/>
      <c r="AD50" s="48"/>
      <c r="AE50" s="48"/>
      <c r="AF50" s="185"/>
      <c r="AG50" s="184"/>
      <c r="AH50" s="48"/>
      <c r="AI50" s="48"/>
      <c r="AJ50" s="185"/>
      <c r="AK50" s="184"/>
      <c r="AL50" s="48"/>
      <c r="AM50" s="48"/>
      <c r="AN50" s="185"/>
      <c r="AO50" s="98"/>
      <c r="AP50" s="99"/>
      <c r="AQ50" s="99"/>
      <c r="AR50" s="97"/>
      <c r="AT50" s="32" t="s">
        <v>111</v>
      </c>
      <c r="AY50" s="212"/>
      <c r="AZ50" s="213"/>
      <c r="BA50" s="213"/>
      <c r="BB50" s="214"/>
      <c r="BC50" s="184"/>
      <c r="BD50" s="184"/>
      <c r="BE50" s="184"/>
      <c r="BF50" s="184"/>
      <c r="BG50" s="184"/>
      <c r="BH50" s="184"/>
      <c r="BI50" s="184"/>
      <c r="BJ50" s="184"/>
      <c r="BK50" s="184"/>
      <c r="BL50" s="48"/>
      <c r="BM50" s="48"/>
      <c r="BN50" s="185"/>
      <c r="BQ50" s="260"/>
    </row>
    <row r="51" s="28" customFormat="true" ht="18.75" hidden="false" customHeight="true" outlineLevel="0" collapsed="false">
      <c r="B51" s="32" t="s">
        <v>112</v>
      </c>
      <c r="C51" s="349"/>
      <c r="D51" s="349"/>
      <c r="E51" s="349"/>
      <c r="F51" s="349"/>
      <c r="G51" s="184"/>
      <c r="H51" s="48"/>
      <c r="I51" s="48"/>
      <c r="J51" s="185"/>
      <c r="K51" s="269" t="s">
        <v>299</v>
      </c>
      <c r="L51" s="269"/>
      <c r="M51" s="269"/>
      <c r="N51" s="269"/>
      <c r="O51" s="269" t="s">
        <v>299</v>
      </c>
      <c r="P51" s="269"/>
      <c r="Q51" s="269"/>
      <c r="R51" s="269"/>
      <c r="S51" s="338" t="s">
        <v>92</v>
      </c>
      <c r="T51" s="338"/>
      <c r="U51" s="338"/>
      <c r="V51" s="338"/>
      <c r="X51" s="32" t="s">
        <v>112</v>
      </c>
      <c r="Y51" s="184"/>
      <c r="Z51" s="48"/>
      <c r="AA51" s="48"/>
      <c r="AB51" s="185"/>
      <c r="AC51" s="339" t="s">
        <v>299</v>
      </c>
      <c r="AD51" s="339"/>
      <c r="AE51" s="339"/>
      <c r="AF51" s="339"/>
      <c r="AG51" s="339" t="s">
        <v>299</v>
      </c>
      <c r="AH51" s="339"/>
      <c r="AI51" s="339"/>
      <c r="AJ51" s="339"/>
      <c r="AK51" s="339" t="s">
        <v>299</v>
      </c>
      <c r="AL51" s="339"/>
      <c r="AM51" s="339"/>
      <c r="AN51" s="339"/>
      <c r="AO51" s="338" t="s">
        <v>92</v>
      </c>
      <c r="AP51" s="338"/>
      <c r="AQ51" s="338"/>
      <c r="AR51" s="338"/>
      <c r="AT51" s="32" t="s">
        <v>112</v>
      </c>
      <c r="AU51" s="184"/>
      <c r="AV51" s="48"/>
      <c r="AW51" s="321"/>
      <c r="AX51" s="185"/>
      <c r="AY51" s="339" t="s">
        <v>299</v>
      </c>
      <c r="AZ51" s="339"/>
      <c r="BA51" s="339"/>
      <c r="BB51" s="339"/>
      <c r="BC51" s="354" t="s">
        <v>301</v>
      </c>
      <c r="BD51" s="354"/>
      <c r="BE51" s="354"/>
      <c r="BF51" s="354"/>
      <c r="BG51" s="184"/>
      <c r="BH51" s="48"/>
      <c r="BI51" s="321"/>
      <c r="BJ51" s="185"/>
      <c r="BK51" s="323" t="s">
        <v>92</v>
      </c>
      <c r="BL51" s="323"/>
      <c r="BM51" s="323"/>
      <c r="BN51" s="323"/>
      <c r="BQ51" s="260"/>
    </row>
    <row r="52" s="28" customFormat="true" ht="18.75" hidden="false" customHeight="true" outlineLevel="0" collapsed="false">
      <c r="B52" s="32" t="s">
        <v>115</v>
      </c>
      <c r="C52" s="349"/>
      <c r="D52" s="349"/>
      <c r="E52" s="349"/>
      <c r="F52" s="349"/>
      <c r="G52" s="355" t="s">
        <v>378</v>
      </c>
      <c r="H52" s="355"/>
      <c r="I52" s="355"/>
      <c r="J52" s="355"/>
      <c r="K52" s="323" t="s">
        <v>92</v>
      </c>
      <c r="L52" s="323"/>
      <c r="M52" s="323"/>
      <c r="N52" s="323"/>
      <c r="O52" s="327" t="s">
        <v>379</v>
      </c>
      <c r="P52" s="327"/>
      <c r="Q52" s="327"/>
      <c r="R52" s="327"/>
      <c r="S52" s="295" t="s">
        <v>89</v>
      </c>
      <c r="T52" s="295"/>
      <c r="U52" s="295"/>
      <c r="V52" s="295"/>
      <c r="X52" s="32" t="s">
        <v>115</v>
      </c>
      <c r="Y52" s="98"/>
      <c r="Z52" s="99"/>
      <c r="AA52" s="99"/>
      <c r="AB52" s="97"/>
      <c r="AC52" s="356" t="s">
        <v>89</v>
      </c>
      <c r="AD52" s="356"/>
      <c r="AE52" s="356"/>
      <c r="AF52" s="356"/>
      <c r="AG52" s="323" t="s">
        <v>92</v>
      </c>
      <c r="AH52" s="323"/>
      <c r="AI52" s="323"/>
      <c r="AJ52" s="323"/>
      <c r="AK52" s="354" t="s">
        <v>301</v>
      </c>
      <c r="AL52" s="354"/>
      <c r="AM52" s="354"/>
      <c r="AN52" s="354"/>
      <c r="AO52" s="295" t="s">
        <v>89</v>
      </c>
      <c r="AP52" s="295"/>
      <c r="AQ52" s="295"/>
      <c r="AR52" s="295"/>
      <c r="AT52" s="32" t="s">
        <v>115</v>
      </c>
      <c r="AU52" s="184"/>
      <c r="AV52" s="48"/>
      <c r="AW52" s="321"/>
      <c r="AX52" s="185"/>
      <c r="AY52" s="295" t="s">
        <v>89</v>
      </c>
      <c r="AZ52" s="295"/>
      <c r="BA52" s="295"/>
      <c r="BB52" s="295"/>
      <c r="BC52" s="323" t="s">
        <v>92</v>
      </c>
      <c r="BD52" s="323"/>
      <c r="BE52" s="323"/>
      <c r="BF52" s="323"/>
      <c r="BG52" s="354" t="s">
        <v>301</v>
      </c>
      <c r="BH52" s="354"/>
      <c r="BI52" s="354"/>
      <c r="BJ52" s="354"/>
      <c r="BK52" s="295" t="s">
        <v>89</v>
      </c>
      <c r="BL52" s="295"/>
      <c r="BM52" s="295"/>
      <c r="BN52" s="295"/>
      <c r="BQ52" s="260"/>
    </row>
    <row r="53" s="28" customFormat="true" ht="24" hidden="false" customHeight="true" outlineLevel="0" collapsed="false">
      <c r="B53" s="32" t="s">
        <v>117</v>
      </c>
      <c r="C53" s="349"/>
      <c r="D53" s="349"/>
      <c r="E53" s="349"/>
      <c r="F53" s="349"/>
      <c r="G53" s="355"/>
      <c r="H53" s="355"/>
      <c r="I53" s="355"/>
      <c r="J53" s="355"/>
      <c r="K53" s="322" t="s">
        <v>306</v>
      </c>
      <c r="L53" s="322"/>
      <c r="M53" s="322"/>
      <c r="N53" s="322"/>
      <c r="O53" s="322" t="s">
        <v>306</v>
      </c>
      <c r="P53" s="322"/>
      <c r="Q53" s="322"/>
      <c r="R53" s="322"/>
      <c r="S53" s="327" t="s">
        <v>380</v>
      </c>
      <c r="T53" s="327"/>
      <c r="U53" s="327"/>
      <c r="V53" s="327"/>
      <c r="X53" s="32" t="s">
        <v>117</v>
      </c>
      <c r="Y53" s="340" t="s">
        <v>381</v>
      </c>
      <c r="Z53" s="340"/>
      <c r="AA53" s="340"/>
      <c r="AB53" s="340"/>
      <c r="AC53" s="344" t="s">
        <v>382</v>
      </c>
      <c r="AD53" s="344"/>
      <c r="AE53" s="327" t="s">
        <v>383</v>
      </c>
      <c r="AF53" s="327"/>
      <c r="AG53" s="322" t="s">
        <v>306</v>
      </c>
      <c r="AH53" s="322"/>
      <c r="AI53" s="322"/>
      <c r="AJ53" s="322"/>
      <c r="AK53" s="322" t="s">
        <v>306</v>
      </c>
      <c r="AL53" s="322"/>
      <c r="AM53" s="322"/>
      <c r="AN53" s="322"/>
      <c r="AO53" s="327" t="s">
        <v>384</v>
      </c>
      <c r="AP53" s="327"/>
      <c r="AQ53" s="328" t="s">
        <v>385</v>
      </c>
      <c r="AR53" s="328"/>
      <c r="AT53" s="32" t="s">
        <v>117</v>
      </c>
      <c r="AU53" s="184"/>
      <c r="AV53" s="48"/>
      <c r="AW53" s="321"/>
      <c r="AX53" s="185"/>
      <c r="AY53" s="328" t="s">
        <v>386</v>
      </c>
      <c r="AZ53" s="328"/>
      <c r="BA53" s="357" t="s">
        <v>387</v>
      </c>
      <c r="BB53" s="357"/>
      <c r="BC53" s="342" t="s">
        <v>306</v>
      </c>
      <c r="BD53" s="342"/>
      <c r="BE53" s="342"/>
      <c r="BF53" s="342"/>
      <c r="BG53" s="322" t="s">
        <v>306</v>
      </c>
      <c r="BH53" s="322"/>
      <c r="BI53" s="322"/>
      <c r="BJ53" s="322"/>
      <c r="BK53" s="358" t="s">
        <v>388</v>
      </c>
      <c r="BL53" s="358"/>
      <c r="BM53" s="359" t="s">
        <v>389</v>
      </c>
      <c r="BN53" s="359"/>
      <c r="BQ53" s="260"/>
    </row>
    <row r="54" s="28" customFormat="true" ht="27" hidden="false" customHeight="true" outlineLevel="0" collapsed="false">
      <c r="B54" s="233" t="s">
        <v>120</v>
      </c>
      <c r="C54" s="349"/>
      <c r="D54" s="349"/>
      <c r="E54" s="349"/>
      <c r="F54" s="349"/>
      <c r="G54" s="355"/>
      <c r="H54" s="355"/>
      <c r="I54" s="355"/>
      <c r="J54" s="355"/>
      <c r="K54" s="345" t="s">
        <v>390</v>
      </c>
      <c r="L54" s="345"/>
      <c r="M54" s="345"/>
      <c r="N54" s="345"/>
      <c r="O54" s="332" t="s">
        <v>391</v>
      </c>
      <c r="P54" s="332"/>
      <c r="Q54" s="332"/>
      <c r="R54" s="332"/>
      <c r="S54" s="98"/>
      <c r="T54" s="99"/>
      <c r="U54" s="99"/>
      <c r="V54" s="97"/>
      <c r="X54" s="233" t="s">
        <v>120</v>
      </c>
      <c r="Y54" s="340"/>
      <c r="Z54" s="340"/>
      <c r="AA54" s="340"/>
      <c r="AB54" s="340"/>
      <c r="AC54" s="345" t="s">
        <v>392</v>
      </c>
      <c r="AD54" s="345"/>
      <c r="AE54" s="345"/>
      <c r="AF54" s="345"/>
      <c r="AG54" s="332" t="s">
        <v>393</v>
      </c>
      <c r="AH54" s="332"/>
      <c r="AI54" s="332"/>
      <c r="AJ54" s="332"/>
      <c r="AK54" s="98"/>
      <c r="AL54" s="99"/>
      <c r="AM54" s="99"/>
      <c r="AN54" s="97"/>
      <c r="AO54" s="98"/>
      <c r="AP54" s="99"/>
      <c r="AQ54" s="99"/>
      <c r="AR54" s="97"/>
      <c r="AT54" s="233" t="s">
        <v>120</v>
      </c>
      <c r="AU54" s="184"/>
      <c r="AV54" s="48"/>
      <c r="AW54" s="321"/>
      <c r="AX54" s="185"/>
      <c r="AY54" s="184"/>
      <c r="AZ54" s="48"/>
      <c r="BA54" s="321"/>
      <c r="BB54" s="185"/>
      <c r="BC54" s="345" t="s">
        <v>394</v>
      </c>
      <c r="BD54" s="345"/>
      <c r="BE54" s="345"/>
      <c r="BF54" s="345"/>
      <c r="BG54" s="332" t="s">
        <v>395</v>
      </c>
      <c r="BH54" s="332"/>
      <c r="BI54" s="332"/>
      <c r="BJ54" s="332"/>
      <c r="BK54" s="184"/>
      <c r="BL54" s="48"/>
      <c r="BM54" s="48"/>
      <c r="BN54" s="185"/>
      <c r="BQ54" s="260"/>
    </row>
    <row r="55" s="28" customFormat="true" ht="18.75" hidden="false" customHeight="true" outlineLevel="0" collapsed="false">
      <c r="B55" s="32" t="s">
        <v>123</v>
      </c>
      <c r="C55" s="184"/>
      <c r="D55" s="48"/>
      <c r="E55" s="48"/>
      <c r="F55" s="185"/>
      <c r="G55" s="184"/>
      <c r="H55" s="48"/>
      <c r="I55" s="48"/>
      <c r="J55" s="185"/>
      <c r="K55" s="78"/>
      <c r="L55" s="78"/>
      <c r="M55" s="78"/>
      <c r="N55" s="78"/>
      <c r="O55" s="50"/>
      <c r="P55" s="50"/>
      <c r="Q55" s="50"/>
      <c r="R55" s="50"/>
      <c r="S55" s="50"/>
      <c r="T55" s="50"/>
      <c r="U55" s="50"/>
      <c r="V55" s="50"/>
      <c r="X55" s="32" t="s">
        <v>123</v>
      </c>
      <c r="Y55" s="50"/>
      <c r="Z55" s="50"/>
      <c r="AA55" s="50"/>
      <c r="AB55" s="50"/>
      <c r="AC55" s="48"/>
      <c r="AD55" s="48"/>
      <c r="AE55" s="48"/>
      <c r="AF55" s="185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T55" s="32" t="s">
        <v>123</v>
      </c>
      <c r="AU55" s="184"/>
      <c r="AV55" s="48"/>
      <c r="AW55" s="321"/>
      <c r="AX55" s="185"/>
      <c r="AY55" s="360"/>
      <c r="AZ55" s="49"/>
      <c r="BA55" s="49"/>
      <c r="BB55" s="361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</row>
    <row r="56" s="28" customFormat="true" ht="18.75" hidden="false" customHeight="true" outlineLevel="0" collapsed="false">
      <c r="A56" s="99"/>
      <c r="B56" s="57"/>
      <c r="C56" s="57"/>
      <c r="X56" s="57"/>
      <c r="AT56" s="57"/>
    </row>
    <row r="57" s="28" customFormat="true" ht="18.75" hidden="false" customHeight="true" outlineLevel="0" collapsed="false">
      <c r="A57" s="110" t="s">
        <v>187</v>
      </c>
      <c r="B57" s="110"/>
      <c r="C57" s="111" t="n">
        <f aca="false">BK44+3</f>
        <v>46496</v>
      </c>
      <c r="D57" s="111"/>
      <c r="E57" s="111"/>
      <c r="F57" s="111"/>
      <c r="G57" s="111" t="n">
        <f aca="false">C57+1</f>
        <v>46497</v>
      </c>
      <c r="H57" s="111"/>
      <c r="I57" s="111"/>
      <c r="J57" s="111"/>
      <c r="K57" s="111" t="n">
        <f aca="false">G57+1</f>
        <v>46498</v>
      </c>
      <c r="L57" s="111"/>
      <c r="M57" s="111"/>
      <c r="N57" s="111"/>
      <c r="O57" s="111" t="n">
        <f aca="false">K57+1</f>
        <v>46499</v>
      </c>
      <c r="P57" s="111"/>
      <c r="Q57" s="111"/>
      <c r="R57" s="111"/>
      <c r="S57" s="111" t="n">
        <f aca="false">O57+1</f>
        <v>46500</v>
      </c>
      <c r="T57" s="111"/>
      <c r="U57" s="111"/>
      <c r="V57" s="111"/>
      <c r="W57" s="110" t="s">
        <v>188</v>
      </c>
      <c r="X57" s="110"/>
      <c r="Y57" s="111" t="n">
        <f aca="false">S57+3</f>
        <v>46503</v>
      </c>
      <c r="Z57" s="111"/>
      <c r="AA57" s="111"/>
      <c r="AB57" s="111"/>
      <c r="AC57" s="111" t="n">
        <f aca="false">Y57+1</f>
        <v>46504</v>
      </c>
      <c r="AD57" s="111"/>
      <c r="AE57" s="111"/>
      <c r="AF57" s="111"/>
      <c r="AG57" s="111" t="n">
        <f aca="false">AC57+1</f>
        <v>46505</v>
      </c>
      <c r="AH57" s="111"/>
      <c r="AI57" s="111"/>
      <c r="AJ57" s="111"/>
      <c r="AK57" s="111" t="n">
        <f aca="false">AG57+1</f>
        <v>46506</v>
      </c>
      <c r="AL57" s="111"/>
      <c r="AM57" s="111"/>
      <c r="AN57" s="111"/>
      <c r="AO57" s="111" t="n">
        <f aca="false">AK57+1</f>
        <v>46507</v>
      </c>
      <c r="AP57" s="111"/>
      <c r="AQ57" s="111"/>
      <c r="AR57" s="111"/>
      <c r="AS57" s="110" t="s">
        <v>223</v>
      </c>
      <c r="AT57" s="110"/>
      <c r="AU57" s="111" t="n">
        <f aca="false">AO57+3</f>
        <v>46510</v>
      </c>
      <c r="AV57" s="111"/>
      <c r="AW57" s="111"/>
      <c r="AX57" s="111"/>
      <c r="AY57" s="111" t="n">
        <f aca="false">AU57+1</f>
        <v>46511</v>
      </c>
      <c r="AZ57" s="111"/>
      <c r="BA57" s="111"/>
      <c r="BB57" s="111"/>
      <c r="BC57" s="111" t="n">
        <f aca="false">AY57+1</f>
        <v>46512</v>
      </c>
      <c r="BD57" s="111"/>
      <c r="BE57" s="111"/>
      <c r="BF57" s="111"/>
      <c r="BG57" s="111" t="n">
        <f aca="false">BC57+1</f>
        <v>46513</v>
      </c>
      <c r="BH57" s="111"/>
      <c r="BI57" s="111"/>
      <c r="BJ57" s="111"/>
      <c r="BK57" s="111" t="n">
        <f aca="false">BG57+1</f>
        <v>46514</v>
      </c>
      <c r="BL57" s="111"/>
      <c r="BM57" s="111"/>
      <c r="BN57" s="111"/>
    </row>
    <row r="58" s="28" customFormat="true" ht="18.75" hidden="false" customHeight="true" outlineLevel="0" collapsed="false">
      <c r="B58" s="26"/>
      <c r="C58" s="115" t="s">
        <v>6</v>
      </c>
      <c r="D58" s="115"/>
      <c r="E58" s="115"/>
      <c r="F58" s="115"/>
      <c r="G58" s="115" t="s">
        <v>7</v>
      </c>
      <c r="H58" s="115"/>
      <c r="I58" s="115"/>
      <c r="J58" s="115"/>
      <c r="K58" s="115" t="s">
        <v>8</v>
      </c>
      <c r="L58" s="115"/>
      <c r="M58" s="115"/>
      <c r="N58" s="115"/>
      <c r="O58" s="115" t="s">
        <v>9</v>
      </c>
      <c r="P58" s="115"/>
      <c r="Q58" s="115"/>
      <c r="R58" s="115"/>
      <c r="S58" s="115" t="s">
        <v>10</v>
      </c>
      <c r="T58" s="115"/>
      <c r="U58" s="115"/>
      <c r="V58" s="115"/>
      <c r="W58" s="26"/>
      <c r="X58" s="26"/>
      <c r="Y58" s="41" t="s">
        <v>6</v>
      </c>
      <c r="Z58" s="41"/>
      <c r="AA58" s="41"/>
      <c r="AB58" s="41"/>
      <c r="AC58" s="41" t="s">
        <v>7</v>
      </c>
      <c r="AD58" s="41"/>
      <c r="AE58" s="41"/>
      <c r="AF58" s="41"/>
      <c r="AG58" s="116" t="s">
        <v>8</v>
      </c>
      <c r="AH58" s="116"/>
      <c r="AI58" s="116"/>
      <c r="AJ58" s="116"/>
      <c r="AK58" s="115" t="s">
        <v>9</v>
      </c>
      <c r="AL58" s="115"/>
      <c r="AM58" s="115"/>
      <c r="AN58" s="115"/>
      <c r="AO58" s="116" t="s">
        <v>10</v>
      </c>
      <c r="AP58" s="116"/>
      <c r="AQ58" s="116"/>
      <c r="AR58" s="116"/>
      <c r="AS58" s="26"/>
      <c r="AT58" s="26"/>
      <c r="AU58" s="41" t="s">
        <v>6</v>
      </c>
      <c r="AV58" s="41"/>
      <c r="AW58" s="41"/>
      <c r="AX58" s="41"/>
      <c r="AY58" s="41" t="s">
        <v>7</v>
      </c>
      <c r="AZ58" s="41"/>
      <c r="BA58" s="41"/>
      <c r="BB58" s="41"/>
      <c r="BC58" s="41" t="s">
        <v>8</v>
      </c>
      <c r="BD58" s="41"/>
      <c r="BE58" s="41"/>
      <c r="BF58" s="41"/>
      <c r="BG58" s="41" t="s">
        <v>9</v>
      </c>
      <c r="BH58" s="41"/>
      <c r="BI58" s="41"/>
      <c r="BJ58" s="41"/>
      <c r="BK58" s="41" t="s">
        <v>10</v>
      </c>
      <c r="BL58" s="41"/>
      <c r="BM58" s="41"/>
      <c r="BN58" s="41"/>
      <c r="BP58" s="362"/>
    </row>
    <row r="59" s="28" customFormat="true" ht="18.75" hidden="false" customHeight="true" outlineLevel="0" collapsed="false">
      <c r="B59" s="32" t="s">
        <v>103</v>
      </c>
      <c r="C59" s="340" t="s">
        <v>396</v>
      </c>
      <c r="D59" s="340"/>
      <c r="E59" s="340"/>
      <c r="F59" s="340"/>
      <c r="G59" s="353" t="s">
        <v>397</v>
      </c>
      <c r="H59" s="353"/>
      <c r="I59" s="363"/>
      <c r="J59" s="364"/>
      <c r="K59" s="353" t="s">
        <v>398</v>
      </c>
      <c r="L59" s="353"/>
      <c r="M59" s="141"/>
      <c r="N59" s="142"/>
      <c r="O59" s="353" t="s">
        <v>399</v>
      </c>
      <c r="P59" s="353"/>
      <c r="Q59" s="353" t="s">
        <v>400</v>
      </c>
      <c r="R59" s="353"/>
      <c r="S59" s="365" t="s">
        <v>401</v>
      </c>
      <c r="T59" s="365"/>
      <c r="U59" s="366" t="s">
        <v>402</v>
      </c>
      <c r="V59" s="366"/>
      <c r="X59" s="32" t="s">
        <v>103</v>
      </c>
      <c r="Y59" s="50"/>
      <c r="Z59" s="50"/>
      <c r="AA59" s="50"/>
      <c r="AB59" s="50"/>
      <c r="AC59" s="367" t="s">
        <v>403</v>
      </c>
      <c r="AD59" s="367"/>
      <c r="AE59" s="164"/>
      <c r="AF59" s="142"/>
      <c r="AG59" s="367" t="s">
        <v>404</v>
      </c>
      <c r="AH59" s="367"/>
      <c r="AI59" s="368"/>
      <c r="AJ59" s="56"/>
      <c r="AK59" s="367" t="s">
        <v>405</v>
      </c>
      <c r="AL59" s="367"/>
      <c r="AM59" s="48"/>
      <c r="AN59" s="185"/>
      <c r="AO59" s="369" t="s">
        <v>406</v>
      </c>
      <c r="AP59" s="369"/>
      <c r="AQ59" s="48"/>
      <c r="AR59" s="185"/>
      <c r="AT59" s="32" t="s">
        <v>103</v>
      </c>
      <c r="AU59" s="370" t="s">
        <v>407</v>
      </c>
      <c r="AV59" s="370"/>
      <c r="AW59" s="164"/>
      <c r="AX59" s="142"/>
      <c r="AY59" s="371" t="s">
        <v>408</v>
      </c>
      <c r="AZ59" s="371"/>
      <c r="BA59" s="164"/>
      <c r="BB59" s="142"/>
      <c r="BC59" s="372" t="s">
        <v>409</v>
      </c>
      <c r="BD59" s="372"/>
      <c r="BE59" s="164"/>
      <c r="BF59" s="142"/>
      <c r="BG59" s="372" t="s">
        <v>410</v>
      </c>
      <c r="BH59" s="372"/>
      <c r="BI59" s="164"/>
      <c r="BJ59" s="142"/>
      <c r="BK59" s="164"/>
      <c r="BL59" s="142"/>
      <c r="BM59" s="373" t="s">
        <v>411</v>
      </c>
      <c r="BN59" s="373"/>
      <c r="BO59" s="57"/>
    </row>
    <row r="60" s="28" customFormat="true" ht="18.75" hidden="false" customHeight="true" outlineLevel="0" collapsed="false">
      <c r="B60" s="32" t="s">
        <v>107</v>
      </c>
      <c r="C60" s="340"/>
      <c r="D60" s="340"/>
      <c r="E60" s="340"/>
      <c r="F60" s="340"/>
      <c r="G60" s="353"/>
      <c r="H60" s="353"/>
      <c r="I60" s="362"/>
      <c r="J60" s="374"/>
      <c r="K60" s="353"/>
      <c r="L60" s="353"/>
      <c r="N60" s="143"/>
      <c r="O60" s="353"/>
      <c r="P60" s="353"/>
      <c r="Q60" s="353"/>
      <c r="R60" s="353"/>
      <c r="S60" s="365"/>
      <c r="T60" s="365"/>
      <c r="U60" s="366"/>
      <c r="V60" s="366"/>
      <c r="X60" s="32" t="s">
        <v>107</v>
      </c>
      <c r="Y60" s="353" t="s">
        <v>412</v>
      </c>
      <c r="Z60" s="353"/>
      <c r="AA60" s="353"/>
      <c r="AB60" s="353"/>
      <c r="AC60" s="367"/>
      <c r="AD60" s="367"/>
      <c r="AE60" s="173"/>
      <c r="AF60" s="143"/>
      <c r="AG60" s="367"/>
      <c r="AH60" s="367"/>
      <c r="AI60" s="368"/>
      <c r="AJ60" s="56"/>
      <c r="AK60" s="367"/>
      <c r="AL60" s="367"/>
      <c r="AM60" s="48"/>
      <c r="AN60" s="185"/>
      <c r="AO60" s="369"/>
      <c r="AP60" s="369"/>
      <c r="AQ60" s="48"/>
      <c r="AR60" s="185"/>
      <c r="AT60" s="32" t="s">
        <v>107</v>
      </c>
      <c r="AU60" s="370"/>
      <c r="AV60" s="370"/>
      <c r="AW60" s="173"/>
      <c r="AX60" s="143"/>
      <c r="AY60" s="371"/>
      <c r="AZ60" s="371"/>
      <c r="BA60" s="173"/>
      <c r="BB60" s="143"/>
      <c r="BC60" s="372"/>
      <c r="BD60" s="372"/>
      <c r="BE60" s="173"/>
      <c r="BF60" s="143"/>
      <c r="BG60" s="372"/>
      <c r="BH60" s="372"/>
      <c r="BI60" s="173"/>
      <c r="BJ60" s="143"/>
      <c r="BK60" s="173"/>
      <c r="BL60" s="143"/>
      <c r="BM60" s="373"/>
      <c r="BN60" s="373"/>
      <c r="BO60" s="57"/>
    </row>
    <row r="61" s="28" customFormat="true" ht="18.75" hidden="false" customHeight="true" outlineLevel="0" collapsed="false">
      <c r="B61" s="32" t="s">
        <v>109</v>
      </c>
      <c r="C61" s="184"/>
      <c r="D61" s="48"/>
      <c r="E61" s="48"/>
      <c r="F61" s="185"/>
      <c r="G61" s="353"/>
      <c r="H61" s="353"/>
      <c r="I61" s="243"/>
      <c r="J61" s="244"/>
      <c r="K61" s="353"/>
      <c r="L61" s="353"/>
      <c r="M61" s="99"/>
      <c r="N61" s="97"/>
      <c r="O61" s="353"/>
      <c r="P61" s="353"/>
      <c r="Q61" s="353" t="s">
        <v>413</v>
      </c>
      <c r="R61" s="353"/>
      <c r="S61" s="365"/>
      <c r="T61" s="365"/>
      <c r="U61" s="366" t="s">
        <v>414</v>
      </c>
      <c r="V61" s="366"/>
      <c r="X61" s="32" t="s">
        <v>109</v>
      </c>
      <c r="Y61" s="50"/>
      <c r="Z61" s="50"/>
      <c r="AA61" s="50"/>
      <c r="AB61" s="50"/>
      <c r="AC61" s="367"/>
      <c r="AD61" s="367"/>
      <c r="AE61" s="98"/>
      <c r="AF61" s="97"/>
      <c r="AG61" s="367"/>
      <c r="AH61" s="367"/>
      <c r="AI61" s="368"/>
      <c r="AJ61" s="56"/>
      <c r="AK61" s="367"/>
      <c r="AL61" s="367"/>
      <c r="AM61" s="48"/>
      <c r="AN61" s="185"/>
      <c r="AO61" s="369"/>
      <c r="AP61" s="369"/>
      <c r="AQ61" s="48"/>
      <c r="AR61" s="185"/>
      <c r="AT61" s="32" t="s">
        <v>109</v>
      </c>
      <c r="AU61" s="370"/>
      <c r="AV61" s="370"/>
      <c r="AW61" s="98"/>
      <c r="AX61" s="97"/>
      <c r="AY61" s="371"/>
      <c r="AZ61" s="371"/>
      <c r="BA61" s="98"/>
      <c r="BB61" s="97"/>
      <c r="BC61" s="372"/>
      <c r="BD61" s="372"/>
      <c r="BE61" s="98"/>
      <c r="BF61" s="97"/>
      <c r="BG61" s="372"/>
      <c r="BH61" s="372"/>
      <c r="BI61" s="98"/>
      <c r="BJ61" s="97"/>
      <c r="BK61" s="98"/>
      <c r="BL61" s="97"/>
      <c r="BM61" s="373"/>
      <c r="BN61" s="373"/>
      <c r="BO61" s="57"/>
    </row>
    <row r="62" s="28" customFormat="true" ht="18.75" hidden="false" customHeight="true" outlineLevel="0" collapsed="false">
      <c r="B62" s="32" t="s">
        <v>110</v>
      </c>
      <c r="C62" s="184"/>
      <c r="D62" s="48"/>
      <c r="E62" s="48"/>
      <c r="F62" s="185"/>
      <c r="G62" s="375" t="s">
        <v>415</v>
      </c>
      <c r="H62" s="375"/>
      <c r="I62" s="375"/>
      <c r="J62" s="375"/>
      <c r="K62" s="184"/>
      <c r="L62" s="48"/>
      <c r="M62" s="48"/>
      <c r="N62" s="185"/>
      <c r="O62" s="184"/>
      <c r="P62" s="48"/>
      <c r="Q62" s="353"/>
      <c r="R62" s="353"/>
      <c r="U62" s="366"/>
      <c r="V62" s="366"/>
      <c r="X62" s="32" t="s">
        <v>110</v>
      </c>
      <c r="Y62" s="376" t="s">
        <v>416</v>
      </c>
      <c r="Z62" s="376"/>
      <c r="AA62" s="376"/>
      <c r="AB62" s="376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T62" s="32" t="s">
        <v>110</v>
      </c>
      <c r="AU62" s="50"/>
      <c r="AV62" s="50"/>
      <c r="AW62" s="50"/>
      <c r="AX62" s="50"/>
      <c r="AY62" s="50"/>
      <c r="AZ62" s="50"/>
      <c r="BA62" s="50"/>
      <c r="BB62" s="50"/>
      <c r="BC62" s="372"/>
      <c r="BD62" s="372"/>
      <c r="BG62" s="372"/>
      <c r="BH62" s="372"/>
      <c r="BK62" s="377"/>
      <c r="BL62" s="378"/>
      <c r="BM62" s="373"/>
      <c r="BN62" s="373"/>
      <c r="BO62" s="57"/>
    </row>
    <row r="63" s="28" customFormat="true" ht="18.75" hidden="false" customHeight="true" outlineLevel="0" collapsed="false">
      <c r="B63" s="32" t="s">
        <v>111</v>
      </c>
      <c r="C63" s="184"/>
      <c r="D63" s="48"/>
      <c r="E63" s="48"/>
      <c r="F63" s="185"/>
      <c r="G63" s="375"/>
      <c r="H63" s="375"/>
      <c r="I63" s="375"/>
      <c r="J63" s="375"/>
      <c r="K63" s="184"/>
      <c r="L63" s="48"/>
      <c r="M63" s="48"/>
      <c r="N63" s="185"/>
      <c r="O63" s="184"/>
      <c r="P63" s="48"/>
      <c r="Q63" s="48"/>
      <c r="R63" s="185"/>
      <c r="S63" s="184"/>
      <c r="T63" s="48"/>
      <c r="U63" s="48"/>
      <c r="V63" s="185"/>
      <c r="X63" s="32" t="s">
        <v>111</v>
      </c>
      <c r="Y63" s="376"/>
      <c r="Z63" s="376"/>
      <c r="AA63" s="376"/>
      <c r="AB63" s="376"/>
      <c r="AC63" s="184"/>
      <c r="AD63" s="379"/>
      <c r="AE63" s="48"/>
      <c r="AF63" s="185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T63" s="32" t="s">
        <v>111</v>
      </c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7"/>
    </row>
    <row r="64" s="28" customFormat="true" ht="18.75" hidden="false" customHeight="true" outlineLevel="0" collapsed="false">
      <c r="B64" s="32" t="s">
        <v>112</v>
      </c>
      <c r="C64" s="184"/>
      <c r="D64" s="48"/>
      <c r="E64" s="48"/>
      <c r="F64" s="185"/>
      <c r="G64" s="375"/>
      <c r="H64" s="375"/>
      <c r="I64" s="375"/>
      <c r="J64" s="375"/>
      <c r="K64" s="354" t="s">
        <v>301</v>
      </c>
      <c r="L64" s="354"/>
      <c r="M64" s="354"/>
      <c r="N64" s="354"/>
      <c r="O64" s="184"/>
      <c r="P64" s="48"/>
      <c r="Q64" s="48"/>
      <c r="R64" s="185"/>
      <c r="S64" s="323" t="s">
        <v>92</v>
      </c>
      <c r="T64" s="323"/>
      <c r="U64" s="323"/>
      <c r="V64" s="323"/>
      <c r="X64" s="32" t="s">
        <v>112</v>
      </c>
      <c r="Y64" s="50"/>
      <c r="Z64" s="50"/>
      <c r="AA64" s="50"/>
      <c r="AB64" s="50"/>
      <c r="AC64" s="323" t="s">
        <v>92</v>
      </c>
      <c r="AD64" s="323"/>
      <c r="AE64" s="323"/>
      <c r="AF64" s="323"/>
      <c r="AG64" s="354" t="s">
        <v>301</v>
      </c>
      <c r="AH64" s="354"/>
      <c r="AI64" s="354"/>
      <c r="AJ64" s="354"/>
      <c r="AK64" s="380" t="s">
        <v>417</v>
      </c>
      <c r="AL64" s="380"/>
      <c r="AM64" s="380" t="s">
        <v>418</v>
      </c>
      <c r="AN64" s="380"/>
      <c r="AO64" s="323" t="s">
        <v>92</v>
      </c>
      <c r="AP64" s="323"/>
      <c r="AQ64" s="323"/>
      <c r="AR64" s="323"/>
      <c r="AT64" s="32" t="s">
        <v>112</v>
      </c>
      <c r="AU64" s="50"/>
      <c r="AV64" s="50"/>
      <c r="AW64" s="50"/>
      <c r="AX64" s="50"/>
      <c r="AY64" s="323" t="s">
        <v>92</v>
      </c>
      <c r="AZ64" s="323"/>
      <c r="BA64" s="323"/>
      <c r="BB64" s="323"/>
      <c r="BC64" s="354" t="s">
        <v>301</v>
      </c>
      <c r="BD64" s="354"/>
      <c r="BE64" s="354"/>
      <c r="BF64" s="354"/>
      <c r="BG64" s="380" t="s">
        <v>419</v>
      </c>
      <c r="BH64" s="380"/>
      <c r="BI64" s="380" t="s">
        <v>420</v>
      </c>
      <c r="BJ64" s="380"/>
      <c r="BK64" s="323" t="s">
        <v>92</v>
      </c>
      <c r="BL64" s="323"/>
      <c r="BM64" s="323"/>
      <c r="BN64" s="323"/>
      <c r="BO64" s="57"/>
      <c r="BT64" s="381"/>
      <c r="BU64" s="381"/>
      <c r="BV64" s="381"/>
    </row>
    <row r="65" s="28" customFormat="true" ht="18.75" hidden="false" customHeight="true" outlineLevel="0" collapsed="false">
      <c r="B65" s="32" t="s">
        <v>115</v>
      </c>
      <c r="C65" s="184"/>
      <c r="D65" s="48"/>
      <c r="E65" s="48"/>
      <c r="F65" s="185"/>
      <c r="G65" s="375"/>
      <c r="H65" s="375"/>
      <c r="I65" s="375"/>
      <c r="J65" s="375"/>
      <c r="K65" s="382" t="s">
        <v>92</v>
      </c>
      <c r="L65" s="382"/>
      <c r="M65" s="382"/>
      <c r="N65" s="382"/>
      <c r="O65" s="354" t="s">
        <v>301</v>
      </c>
      <c r="P65" s="354"/>
      <c r="Q65" s="354"/>
      <c r="R65" s="354"/>
      <c r="S65" s="295" t="s">
        <v>89</v>
      </c>
      <c r="T65" s="295"/>
      <c r="U65" s="295"/>
      <c r="V65" s="295"/>
      <c r="X65" s="32" t="s">
        <v>115</v>
      </c>
      <c r="Y65" s="164"/>
      <c r="Z65" s="141"/>
      <c r="AA65" s="363"/>
      <c r="AB65" s="364"/>
      <c r="AC65" s="295" t="s">
        <v>89</v>
      </c>
      <c r="AD65" s="295"/>
      <c r="AE65" s="295"/>
      <c r="AF65" s="295"/>
      <c r="AG65" s="382" t="s">
        <v>92</v>
      </c>
      <c r="AH65" s="382"/>
      <c r="AI65" s="382"/>
      <c r="AJ65" s="382"/>
      <c r="AK65" s="383" t="s">
        <v>301</v>
      </c>
      <c r="AL65" s="383"/>
      <c r="AM65" s="383"/>
      <c r="AN65" s="383"/>
      <c r="AO65" s="295" t="s">
        <v>89</v>
      </c>
      <c r="AP65" s="295"/>
      <c r="AQ65" s="295"/>
      <c r="AR65" s="295"/>
      <c r="AT65" s="32" t="s">
        <v>115</v>
      </c>
      <c r="AU65" s="376" t="s">
        <v>421</v>
      </c>
      <c r="AV65" s="376"/>
      <c r="AW65" s="376"/>
      <c r="AX65" s="376"/>
      <c r="AY65" s="326" t="s">
        <v>89</v>
      </c>
      <c r="AZ65" s="326"/>
      <c r="BA65" s="326"/>
      <c r="BB65" s="326"/>
      <c r="BC65" s="323" t="s">
        <v>92</v>
      </c>
      <c r="BD65" s="323"/>
      <c r="BE65" s="323"/>
      <c r="BF65" s="323"/>
      <c r="BG65" s="383" t="s">
        <v>301</v>
      </c>
      <c r="BH65" s="383"/>
      <c r="BI65" s="383"/>
      <c r="BJ65" s="383"/>
      <c r="BK65" s="295" t="s">
        <v>89</v>
      </c>
      <c r="BL65" s="295"/>
      <c r="BM65" s="295"/>
      <c r="BN65" s="295"/>
      <c r="BO65" s="57"/>
    </row>
    <row r="66" s="28" customFormat="true" ht="18.75" hidden="false" customHeight="true" outlineLevel="0" collapsed="false">
      <c r="B66" s="32" t="s">
        <v>117</v>
      </c>
      <c r="C66" s="184"/>
      <c r="D66" s="48"/>
      <c r="E66" s="48"/>
      <c r="F66" s="185"/>
      <c r="G66" s="184"/>
      <c r="H66" s="48"/>
      <c r="I66" s="48"/>
      <c r="J66" s="185"/>
      <c r="K66" s="342" t="s">
        <v>306</v>
      </c>
      <c r="L66" s="342"/>
      <c r="M66" s="342"/>
      <c r="N66" s="342"/>
      <c r="O66" s="342" t="s">
        <v>306</v>
      </c>
      <c r="P66" s="342"/>
      <c r="Q66" s="342"/>
      <c r="R66" s="342"/>
      <c r="X66" s="32" t="s">
        <v>117</v>
      </c>
      <c r="Y66" s="98"/>
      <c r="Z66" s="99"/>
      <c r="AA66" s="243"/>
      <c r="AB66" s="244"/>
      <c r="AC66" s="328" t="s">
        <v>422</v>
      </c>
      <c r="AD66" s="328"/>
      <c r="AE66" s="357" t="s">
        <v>423</v>
      </c>
      <c r="AF66" s="357"/>
      <c r="AG66" s="342" t="s">
        <v>306</v>
      </c>
      <c r="AH66" s="342"/>
      <c r="AI66" s="342"/>
      <c r="AJ66" s="342"/>
      <c r="AK66" s="342" t="s">
        <v>306</v>
      </c>
      <c r="AL66" s="342"/>
      <c r="AM66" s="342"/>
      <c r="AN66" s="342"/>
      <c r="AO66" s="328" t="s">
        <v>424</v>
      </c>
      <c r="AP66" s="328"/>
      <c r="AQ66" s="357" t="s">
        <v>425</v>
      </c>
      <c r="AR66" s="357"/>
      <c r="AT66" s="32" t="s">
        <v>117</v>
      </c>
      <c r="AU66" s="376"/>
      <c r="AV66" s="376"/>
      <c r="AW66" s="376"/>
      <c r="AX66" s="376"/>
      <c r="AY66" s="328" t="s">
        <v>426</v>
      </c>
      <c r="AZ66" s="328"/>
      <c r="BA66" s="357" t="s">
        <v>427</v>
      </c>
      <c r="BB66" s="357"/>
      <c r="BC66" s="342" t="s">
        <v>306</v>
      </c>
      <c r="BD66" s="342"/>
      <c r="BE66" s="342"/>
      <c r="BF66" s="342"/>
      <c r="BG66" s="342" t="s">
        <v>306</v>
      </c>
      <c r="BH66" s="342"/>
      <c r="BI66" s="342"/>
      <c r="BJ66" s="342"/>
      <c r="BK66" s="328" t="s">
        <v>428</v>
      </c>
      <c r="BL66" s="328"/>
      <c r="BM66" s="357" t="s">
        <v>429</v>
      </c>
      <c r="BN66" s="357"/>
      <c r="BO66" s="57"/>
    </row>
    <row r="67" s="28" customFormat="true" ht="28.5" hidden="false" customHeight="true" outlineLevel="0" collapsed="false">
      <c r="B67" s="233" t="s">
        <v>120</v>
      </c>
      <c r="C67" s="184"/>
      <c r="D67" s="48"/>
      <c r="E67" s="48"/>
      <c r="F67" s="185"/>
      <c r="G67" s="184"/>
      <c r="H67" s="48"/>
      <c r="I67" s="48"/>
      <c r="J67" s="185"/>
      <c r="K67" s="345" t="s">
        <v>430</v>
      </c>
      <c r="L67" s="345"/>
      <c r="M67" s="345"/>
      <c r="N67" s="345"/>
      <c r="O67" s="345" t="s">
        <v>431</v>
      </c>
      <c r="P67" s="345"/>
      <c r="Q67" s="345"/>
      <c r="R67" s="345"/>
      <c r="X67" s="233" t="s">
        <v>120</v>
      </c>
      <c r="Y67" s="98"/>
      <c r="Z67" s="99"/>
      <c r="AA67" s="243"/>
      <c r="AB67" s="244"/>
      <c r="AO67" s="50"/>
      <c r="AP67" s="50"/>
      <c r="AQ67" s="50"/>
      <c r="AR67" s="50"/>
      <c r="AT67" s="115" t="s">
        <v>120</v>
      </c>
      <c r="AU67" s="376"/>
      <c r="AV67" s="376"/>
      <c r="AW67" s="376"/>
      <c r="AX67" s="376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7"/>
    </row>
    <row r="68" s="28" customFormat="true" ht="18.75" hidden="false" customHeight="true" outlineLevel="0" collapsed="false">
      <c r="B68" s="32" t="s">
        <v>123</v>
      </c>
      <c r="C68" s="184"/>
      <c r="D68" s="48"/>
      <c r="E68" s="48"/>
      <c r="F68" s="185"/>
      <c r="G68" s="184"/>
      <c r="H68" s="48"/>
      <c r="I68" s="48"/>
      <c r="J68" s="185"/>
      <c r="K68" s="184"/>
      <c r="L68" s="48"/>
      <c r="M68" s="48"/>
      <c r="N68" s="185"/>
      <c r="O68" s="184"/>
      <c r="P68" s="48"/>
      <c r="Q68" s="48"/>
      <c r="R68" s="185"/>
      <c r="S68" s="184"/>
      <c r="T68" s="48"/>
      <c r="U68" s="48"/>
      <c r="V68" s="185"/>
      <c r="X68" s="32" t="s">
        <v>123</v>
      </c>
      <c r="Y68" s="50"/>
      <c r="Z68" s="50"/>
      <c r="AA68" s="50"/>
      <c r="AB68" s="50"/>
      <c r="AC68" s="48"/>
      <c r="AD68" s="48"/>
      <c r="AE68" s="48"/>
      <c r="AF68" s="185"/>
      <c r="AG68" s="184"/>
      <c r="AH68" s="379"/>
      <c r="AI68" s="48"/>
      <c r="AJ68" s="185"/>
      <c r="AK68" s="48"/>
      <c r="AL68" s="48"/>
      <c r="AM68" s="48"/>
      <c r="AN68" s="185"/>
      <c r="AO68" s="48"/>
      <c r="AP68" s="48"/>
      <c r="AQ68" s="48"/>
      <c r="AR68" s="185"/>
      <c r="AT68" s="41" t="s">
        <v>123</v>
      </c>
      <c r="AU68" s="184"/>
      <c r="AV68" s="48"/>
      <c r="AW68" s="48"/>
      <c r="AX68" s="185"/>
      <c r="AY68" s="48"/>
      <c r="AZ68" s="48"/>
      <c r="BA68" s="48"/>
      <c r="BB68" s="185"/>
      <c r="BC68" s="184"/>
      <c r="BD68" s="48"/>
      <c r="BE68" s="48"/>
      <c r="BF68" s="185"/>
      <c r="BG68" s="184"/>
      <c r="BH68" s="48"/>
      <c r="BI68" s="48"/>
      <c r="BJ68" s="185"/>
      <c r="BK68" s="50"/>
      <c r="BL68" s="50"/>
      <c r="BM68" s="50"/>
      <c r="BN68" s="50"/>
    </row>
    <row r="69" s="28" customFormat="true" ht="18.75" hidden="false" customHeight="true" outlineLevel="0" collapsed="false">
      <c r="B69" s="57"/>
      <c r="C69" s="57"/>
      <c r="X69" s="57"/>
      <c r="AT69" s="57"/>
    </row>
    <row r="70" s="28" customFormat="true" ht="18.75" hidden="false" customHeight="true" outlineLevel="0" collapsed="false">
      <c r="A70" s="110" t="s">
        <v>224</v>
      </c>
      <c r="B70" s="110"/>
      <c r="C70" s="111" t="n">
        <f aca="false">BK57+3</f>
        <v>46517</v>
      </c>
      <c r="D70" s="111"/>
      <c r="E70" s="111"/>
      <c r="F70" s="111"/>
      <c r="G70" s="111" t="n">
        <f aca="false">C70+1</f>
        <v>46518</v>
      </c>
      <c r="H70" s="111"/>
      <c r="I70" s="111"/>
      <c r="J70" s="111"/>
      <c r="K70" s="111" t="n">
        <f aca="false">G70+1</f>
        <v>46519</v>
      </c>
      <c r="L70" s="111"/>
      <c r="M70" s="111"/>
      <c r="N70" s="111"/>
      <c r="O70" s="111" t="n">
        <f aca="false">K70+1</f>
        <v>46520</v>
      </c>
      <c r="P70" s="111"/>
      <c r="Q70" s="111"/>
      <c r="R70" s="111"/>
      <c r="S70" s="111" t="n">
        <f aca="false">O70+1</f>
        <v>46521</v>
      </c>
      <c r="T70" s="111"/>
      <c r="U70" s="111"/>
      <c r="V70" s="111"/>
      <c r="W70" s="110" t="s">
        <v>225</v>
      </c>
      <c r="X70" s="110"/>
      <c r="Y70" s="111" t="n">
        <f aca="false">S70+3</f>
        <v>46524</v>
      </c>
      <c r="Z70" s="111"/>
      <c r="AA70" s="111"/>
      <c r="AB70" s="111"/>
      <c r="AC70" s="111" t="n">
        <f aca="false">Y70+1</f>
        <v>46525</v>
      </c>
      <c r="AD70" s="111"/>
      <c r="AE70" s="111"/>
      <c r="AF70" s="111"/>
      <c r="AG70" s="111" t="n">
        <f aca="false">AC70+1</f>
        <v>46526</v>
      </c>
      <c r="AH70" s="111"/>
      <c r="AI70" s="111"/>
      <c r="AJ70" s="111"/>
      <c r="AK70" s="111" t="n">
        <f aca="false">AG70+1</f>
        <v>46527</v>
      </c>
      <c r="AL70" s="111"/>
      <c r="AM70" s="111"/>
      <c r="AN70" s="111"/>
      <c r="AO70" s="111" t="n">
        <f aca="false">AK70+1</f>
        <v>46528</v>
      </c>
      <c r="AP70" s="111"/>
      <c r="AQ70" s="111"/>
      <c r="AR70" s="111"/>
      <c r="AS70" s="110" t="s">
        <v>251</v>
      </c>
      <c r="AT70" s="110"/>
      <c r="AU70" s="111" t="n">
        <f aca="false">AO70+3</f>
        <v>46531</v>
      </c>
      <c r="AV70" s="111"/>
      <c r="AW70" s="111"/>
      <c r="AX70" s="111"/>
      <c r="AY70" s="111" t="n">
        <f aca="false">AU70+1</f>
        <v>46532</v>
      </c>
      <c r="AZ70" s="111"/>
      <c r="BA70" s="111"/>
      <c r="BB70" s="111"/>
      <c r="BC70" s="111" t="n">
        <f aca="false">AY70+1</f>
        <v>46533</v>
      </c>
      <c r="BD70" s="111"/>
      <c r="BE70" s="111"/>
      <c r="BF70" s="111"/>
      <c r="BG70" s="111" t="n">
        <f aca="false">BC70+1</f>
        <v>46534</v>
      </c>
      <c r="BH70" s="111"/>
      <c r="BI70" s="111"/>
      <c r="BJ70" s="111"/>
      <c r="BK70" s="111" t="n">
        <f aca="false">BG70+1</f>
        <v>46535</v>
      </c>
      <c r="BL70" s="111"/>
      <c r="BM70" s="111"/>
      <c r="BN70" s="111"/>
    </row>
    <row r="71" s="28" customFormat="true" ht="18.75" hidden="false" customHeight="true" outlineLevel="0" collapsed="false">
      <c r="B71" s="26"/>
      <c r="C71" s="40" t="s">
        <v>6</v>
      </c>
      <c r="D71" s="40"/>
      <c r="E71" s="40"/>
      <c r="F71" s="40"/>
      <c r="G71" s="115" t="s">
        <v>7</v>
      </c>
      <c r="H71" s="115"/>
      <c r="I71" s="115"/>
      <c r="J71" s="115"/>
      <c r="K71" s="115" t="s">
        <v>8</v>
      </c>
      <c r="L71" s="115"/>
      <c r="M71" s="115"/>
      <c r="N71" s="115"/>
      <c r="O71" s="115" t="s">
        <v>9</v>
      </c>
      <c r="P71" s="115"/>
      <c r="Q71" s="115"/>
      <c r="R71" s="115"/>
      <c r="S71" s="41" t="s">
        <v>10</v>
      </c>
      <c r="T71" s="41"/>
      <c r="U71" s="41"/>
      <c r="V71" s="41"/>
      <c r="W71" s="26"/>
      <c r="X71" s="26"/>
      <c r="Y71" s="384" t="s">
        <v>6</v>
      </c>
      <c r="Z71" s="384"/>
      <c r="AA71" s="384"/>
      <c r="AB71" s="384"/>
      <c r="AC71" s="115" t="s">
        <v>7</v>
      </c>
      <c r="AD71" s="115"/>
      <c r="AE71" s="115"/>
      <c r="AF71" s="115"/>
      <c r="AG71" s="115" t="s">
        <v>8</v>
      </c>
      <c r="AH71" s="115"/>
      <c r="AI71" s="115"/>
      <c r="AJ71" s="115"/>
      <c r="AK71" s="115" t="s">
        <v>9</v>
      </c>
      <c r="AL71" s="115"/>
      <c r="AM71" s="115"/>
      <c r="AN71" s="115"/>
      <c r="AO71" s="115" t="s">
        <v>10</v>
      </c>
      <c r="AP71" s="115"/>
      <c r="AQ71" s="115"/>
      <c r="AR71" s="115"/>
      <c r="AS71" s="26"/>
      <c r="AT71" s="26"/>
      <c r="AU71" s="115" t="s">
        <v>6</v>
      </c>
      <c r="AV71" s="115"/>
      <c r="AW71" s="115"/>
      <c r="AX71" s="115"/>
      <c r="AY71" s="115" t="s">
        <v>7</v>
      </c>
      <c r="AZ71" s="115"/>
      <c r="BA71" s="115"/>
      <c r="BB71" s="115"/>
      <c r="BC71" s="233" t="s">
        <v>8</v>
      </c>
      <c r="BD71" s="233"/>
      <c r="BE71" s="233"/>
      <c r="BF71" s="233"/>
      <c r="BG71" s="115" t="s">
        <v>9</v>
      </c>
      <c r="BH71" s="115"/>
      <c r="BI71" s="115"/>
      <c r="BJ71" s="115"/>
      <c r="BK71" s="115" t="s">
        <v>10</v>
      </c>
      <c r="BL71" s="115"/>
      <c r="BM71" s="115"/>
      <c r="BN71" s="115"/>
    </row>
    <row r="72" s="28" customFormat="true" ht="15.75" hidden="false" customHeight="true" outlineLevel="0" collapsed="false">
      <c r="B72" s="32" t="s">
        <v>103</v>
      </c>
      <c r="C72" s="385" t="s">
        <v>432</v>
      </c>
      <c r="D72" s="385"/>
      <c r="E72" s="386" t="s">
        <v>433</v>
      </c>
      <c r="F72" s="386"/>
      <c r="G72" s="387" t="s">
        <v>434</v>
      </c>
      <c r="H72" s="387"/>
      <c r="I72" s="388" t="s">
        <v>435</v>
      </c>
      <c r="J72" s="388"/>
      <c r="K72" s="385" t="s">
        <v>436</v>
      </c>
      <c r="L72" s="385"/>
      <c r="M72" s="389" t="s">
        <v>437</v>
      </c>
      <c r="N72" s="389"/>
      <c r="O72" s="390" t="s">
        <v>438</v>
      </c>
      <c r="P72" s="390"/>
      <c r="Q72" s="391" t="s">
        <v>439</v>
      </c>
      <c r="R72" s="391"/>
      <c r="S72" s="392" t="s">
        <v>440</v>
      </c>
      <c r="T72" s="392"/>
      <c r="U72" s="393" t="s">
        <v>441</v>
      </c>
      <c r="V72" s="393"/>
      <c r="X72" s="32" t="s">
        <v>103</v>
      </c>
      <c r="Y72" s="394" t="s">
        <v>442</v>
      </c>
      <c r="Z72" s="394"/>
      <c r="AA72" s="394"/>
      <c r="AB72" s="394"/>
      <c r="AC72" s="395" t="s">
        <v>443</v>
      </c>
      <c r="AD72" s="395"/>
      <c r="AE72" s="396" t="s">
        <v>444</v>
      </c>
      <c r="AF72" s="396"/>
      <c r="AG72" s="395" t="s">
        <v>445</v>
      </c>
      <c r="AH72" s="395"/>
      <c r="AI72" s="396" t="s">
        <v>446</v>
      </c>
      <c r="AJ72" s="396"/>
      <c r="AK72" s="395" t="s">
        <v>447</v>
      </c>
      <c r="AL72" s="395"/>
      <c r="AM72" s="396" t="s">
        <v>448</v>
      </c>
      <c r="AN72" s="396"/>
      <c r="AO72" s="395" t="s">
        <v>449</v>
      </c>
      <c r="AP72" s="395"/>
      <c r="AQ72" s="397" t="s">
        <v>450</v>
      </c>
      <c r="AR72" s="397"/>
      <c r="AT72" s="32" t="s">
        <v>103</v>
      </c>
      <c r="AU72" s="396" t="s">
        <v>451</v>
      </c>
      <c r="AV72" s="396"/>
      <c r="AW72" s="398" t="s">
        <v>452</v>
      </c>
      <c r="AX72" s="398"/>
      <c r="AY72" s="385" t="s">
        <v>453</v>
      </c>
      <c r="AZ72" s="385"/>
      <c r="BA72" s="48"/>
      <c r="BB72" s="185"/>
      <c r="BC72" s="385" t="s">
        <v>454</v>
      </c>
      <c r="BD72" s="385"/>
      <c r="BE72" s="48"/>
      <c r="BF72" s="185"/>
      <c r="BG72" s="235" t="s">
        <v>455</v>
      </c>
      <c r="BH72" s="235"/>
      <c r="BI72" s="48"/>
      <c r="BJ72" s="185"/>
      <c r="BK72" s="385" t="s">
        <v>456</v>
      </c>
      <c r="BL72" s="385"/>
      <c r="BM72" s="164"/>
      <c r="BN72" s="142"/>
    </row>
    <row r="73" s="28" customFormat="true" ht="21" hidden="false" customHeight="true" outlineLevel="0" collapsed="false">
      <c r="B73" s="32" t="s">
        <v>107</v>
      </c>
      <c r="C73" s="385"/>
      <c r="D73" s="385"/>
      <c r="E73" s="386"/>
      <c r="F73" s="386"/>
      <c r="G73" s="387"/>
      <c r="H73" s="387"/>
      <c r="I73" s="388"/>
      <c r="J73" s="388"/>
      <c r="K73" s="385"/>
      <c r="L73" s="385"/>
      <c r="M73" s="389"/>
      <c r="N73" s="389"/>
      <c r="O73" s="390"/>
      <c r="P73" s="390"/>
      <c r="Q73" s="391"/>
      <c r="R73" s="391"/>
      <c r="S73" s="392"/>
      <c r="T73" s="392"/>
      <c r="U73" s="393"/>
      <c r="V73" s="393"/>
      <c r="X73" s="32" t="s">
        <v>107</v>
      </c>
      <c r="Y73" s="394"/>
      <c r="Z73" s="394"/>
      <c r="AA73" s="394"/>
      <c r="AB73" s="394"/>
      <c r="AC73" s="395"/>
      <c r="AD73" s="395"/>
      <c r="AE73" s="396"/>
      <c r="AF73" s="396"/>
      <c r="AG73" s="395"/>
      <c r="AH73" s="395"/>
      <c r="AI73" s="396"/>
      <c r="AJ73" s="396"/>
      <c r="AK73" s="395"/>
      <c r="AL73" s="395"/>
      <c r="AM73" s="396"/>
      <c r="AN73" s="396"/>
      <c r="AO73" s="395"/>
      <c r="AP73" s="395"/>
      <c r="AQ73" s="397"/>
      <c r="AR73" s="397"/>
      <c r="AT73" s="32" t="s">
        <v>107</v>
      </c>
      <c r="AU73" s="396"/>
      <c r="AV73" s="396"/>
      <c r="AW73" s="398"/>
      <c r="AX73" s="398"/>
      <c r="AY73" s="385"/>
      <c r="AZ73" s="385"/>
      <c r="BB73" s="142"/>
      <c r="BC73" s="385"/>
      <c r="BD73" s="385"/>
      <c r="BF73" s="142"/>
      <c r="BG73" s="235"/>
      <c r="BH73" s="235"/>
      <c r="BK73" s="385"/>
      <c r="BL73" s="385"/>
      <c r="BM73" s="173"/>
      <c r="BN73" s="143"/>
    </row>
    <row r="74" s="28" customFormat="true" ht="15.75" hidden="false" customHeight="true" outlineLevel="0" collapsed="false">
      <c r="B74" s="32" t="s">
        <v>109</v>
      </c>
      <c r="C74" s="385"/>
      <c r="D74" s="385"/>
      <c r="E74" s="386"/>
      <c r="F74" s="386"/>
      <c r="G74" s="387"/>
      <c r="H74" s="387"/>
      <c r="I74" s="388"/>
      <c r="J74" s="388"/>
      <c r="K74" s="385"/>
      <c r="L74" s="385"/>
      <c r="M74" s="389"/>
      <c r="N74" s="389"/>
      <c r="O74" s="390"/>
      <c r="P74" s="390"/>
      <c r="Q74" s="391"/>
      <c r="R74" s="391"/>
      <c r="S74" s="399" t="s">
        <v>457</v>
      </c>
      <c r="T74" s="399"/>
      <c r="U74" s="393"/>
      <c r="V74" s="393"/>
      <c r="X74" s="32" t="s">
        <v>109</v>
      </c>
      <c r="Y74" s="394"/>
      <c r="Z74" s="394"/>
      <c r="AA74" s="394"/>
      <c r="AB74" s="394"/>
      <c r="AC74" s="395"/>
      <c r="AD74" s="395"/>
      <c r="AE74" s="396"/>
      <c r="AF74" s="396"/>
      <c r="AG74" s="395"/>
      <c r="AH74" s="395"/>
      <c r="AI74" s="396"/>
      <c r="AJ74" s="396"/>
      <c r="AK74" s="395"/>
      <c r="AL74" s="395"/>
      <c r="AM74" s="396"/>
      <c r="AN74" s="396"/>
      <c r="AO74" s="395"/>
      <c r="AP74" s="395"/>
      <c r="AQ74" s="397"/>
      <c r="AR74" s="397"/>
      <c r="AT74" s="32" t="s">
        <v>109</v>
      </c>
      <c r="AU74" s="396"/>
      <c r="AV74" s="396"/>
      <c r="AW74" s="400" t="s">
        <v>452</v>
      </c>
      <c r="AX74" s="400"/>
      <c r="AY74" s="385"/>
      <c r="AZ74" s="385"/>
      <c r="BB74" s="143"/>
      <c r="BC74" s="385"/>
      <c r="BD74" s="385"/>
      <c r="BF74" s="143"/>
      <c r="BG74" s="235"/>
      <c r="BH74" s="235"/>
      <c r="BK74" s="385"/>
      <c r="BL74" s="385"/>
      <c r="BM74" s="173"/>
      <c r="BN74" s="143"/>
    </row>
    <row r="75" s="28" customFormat="true" ht="22.5" hidden="false" customHeight="true" outlineLevel="0" collapsed="false">
      <c r="B75" s="32" t="s">
        <v>110</v>
      </c>
      <c r="C75" s="184"/>
      <c r="D75" s="48"/>
      <c r="E75" s="48"/>
      <c r="F75" s="185"/>
      <c r="G75" s="99"/>
      <c r="H75" s="99"/>
      <c r="K75" s="385"/>
      <c r="L75" s="385"/>
      <c r="O75" s="390"/>
      <c r="P75" s="390"/>
      <c r="S75" s="399"/>
      <c r="T75" s="399"/>
      <c r="U75" s="393"/>
      <c r="V75" s="393"/>
      <c r="X75" s="32" t="s">
        <v>110</v>
      </c>
      <c r="Y75" s="394"/>
      <c r="Z75" s="394"/>
      <c r="AA75" s="394"/>
      <c r="AB75" s="394"/>
      <c r="AI75" s="396"/>
      <c r="AJ75" s="396"/>
      <c r="AM75" s="396"/>
      <c r="AN75" s="396"/>
      <c r="AQ75" s="397"/>
      <c r="AR75" s="397"/>
      <c r="AT75" s="32" t="s">
        <v>110</v>
      </c>
      <c r="AU75" s="396"/>
      <c r="AV75" s="396"/>
      <c r="AW75" s="400"/>
      <c r="AX75" s="400"/>
      <c r="BB75" s="97"/>
      <c r="BF75" s="143"/>
      <c r="BH75" s="99"/>
      <c r="BI75" s="99"/>
      <c r="BJ75" s="97"/>
      <c r="BM75" s="98"/>
      <c r="BN75" s="97"/>
    </row>
    <row r="76" s="28" customFormat="true" ht="18.75" hidden="false" customHeight="true" outlineLevel="0" collapsed="false">
      <c r="B76" s="32" t="s">
        <v>111</v>
      </c>
      <c r="C76" s="184"/>
      <c r="D76" s="48"/>
      <c r="E76" s="48"/>
      <c r="F76" s="185"/>
      <c r="G76" s="184"/>
      <c r="H76" s="48"/>
      <c r="I76" s="48"/>
      <c r="J76" s="185"/>
      <c r="K76" s="184"/>
      <c r="L76" s="48"/>
      <c r="M76" s="48"/>
      <c r="N76" s="184"/>
      <c r="O76" s="184"/>
      <c r="P76" s="48"/>
      <c r="Q76" s="48"/>
      <c r="R76" s="185"/>
      <c r="S76" s="164"/>
      <c r="T76" s="141"/>
      <c r="U76" s="401"/>
      <c r="V76" s="402"/>
      <c r="X76" s="32" t="s">
        <v>111</v>
      </c>
      <c r="Y76" s="394"/>
      <c r="Z76" s="394"/>
      <c r="AA76" s="394"/>
      <c r="AB76" s="394"/>
      <c r="AC76" s="48"/>
      <c r="AD76" s="48"/>
      <c r="AE76" s="48"/>
      <c r="AF76" s="185"/>
      <c r="AG76" s="184"/>
      <c r="AH76" s="48"/>
      <c r="AI76" s="48"/>
      <c r="AJ76" s="185"/>
      <c r="AK76" s="184"/>
      <c r="AL76" s="48"/>
      <c r="AM76" s="48"/>
      <c r="AN76" s="185"/>
      <c r="AO76" s="184"/>
      <c r="AP76" s="48"/>
      <c r="AQ76" s="48"/>
      <c r="AR76" s="185"/>
      <c r="AT76" s="32" t="s">
        <v>111</v>
      </c>
      <c r="AU76" s="184"/>
      <c r="AV76" s="48"/>
      <c r="AW76" s="48"/>
      <c r="AX76" s="185"/>
      <c r="AY76" s="184"/>
      <c r="AZ76" s="48"/>
      <c r="BA76" s="48"/>
      <c r="BB76" s="185"/>
      <c r="BC76" s="184"/>
      <c r="BD76" s="48"/>
      <c r="BE76" s="48"/>
      <c r="BF76" s="185"/>
      <c r="BG76" s="184"/>
      <c r="BH76" s="48"/>
      <c r="BI76" s="48"/>
      <c r="BJ76" s="185"/>
      <c r="BK76" s="184"/>
      <c r="BL76" s="48"/>
      <c r="BM76" s="48"/>
      <c r="BN76" s="185"/>
    </row>
    <row r="77" s="28" customFormat="true" ht="36" hidden="false" customHeight="true" outlineLevel="0" collapsed="false">
      <c r="B77" s="32" t="s">
        <v>112</v>
      </c>
      <c r="C77" s="403"/>
      <c r="D77" s="99"/>
      <c r="E77" s="99"/>
      <c r="F77" s="97"/>
      <c r="G77" s="346" t="s">
        <v>458</v>
      </c>
      <c r="H77" s="346"/>
      <c r="I77" s="56" t="s">
        <v>459</v>
      </c>
      <c r="J77" s="56"/>
      <c r="K77" s="354" t="s">
        <v>301</v>
      </c>
      <c r="L77" s="354"/>
      <c r="M77" s="354"/>
      <c r="N77" s="354"/>
      <c r="O77" s="380" t="s">
        <v>460</v>
      </c>
      <c r="P77" s="380"/>
      <c r="Q77" s="380" t="s">
        <v>461</v>
      </c>
      <c r="R77" s="380"/>
      <c r="S77" s="98"/>
      <c r="T77" s="99"/>
      <c r="U77" s="157"/>
      <c r="V77" s="158"/>
      <c r="X77" s="32" t="s">
        <v>112</v>
      </c>
      <c r="Y77" s="394"/>
      <c r="Z77" s="394"/>
      <c r="AA77" s="394"/>
      <c r="AB77" s="394"/>
      <c r="AC77" s="380" t="s">
        <v>462</v>
      </c>
      <c r="AD77" s="380"/>
      <c r="AE77" s="380" t="s">
        <v>463</v>
      </c>
      <c r="AF77" s="380"/>
      <c r="AG77" s="354" t="s">
        <v>301</v>
      </c>
      <c r="AH77" s="354"/>
      <c r="AI77" s="354"/>
      <c r="AJ77" s="354"/>
      <c r="AK77" s="380" t="s">
        <v>464</v>
      </c>
      <c r="AL77" s="380"/>
      <c r="AM77" s="380" t="s">
        <v>465</v>
      </c>
      <c r="AN77" s="380"/>
      <c r="AO77" s="323" t="s">
        <v>92</v>
      </c>
      <c r="AP77" s="323"/>
      <c r="AQ77" s="323"/>
      <c r="AR77" s="323"/>
      <c r="AT77" s="32" t="s">
        <v>112</v>
      </c>
      <c r="AU77" s="184"/>
      <c r="AV77" s="48"/>
      <c r="AW77" s="48"/>
      <c r="AX77" s="185"/>
      <c r="AY77" s="380" t="s">
        <v>466</v>
      </c>
      <c r="AZ77" s="380"/>
      <c r="BA77" s="380" t="s">
        <v>467</v>
      </c>
      <c r="BB77" s="380"/>
      <c r="BC77" s="354" t="s">
        <v>301</v>
      </c>
      <c r="BD77" s="354"/>
      <c r="BE77" s="354"/>
      <c r="BF77" s="354"/>
      <c r="BG77" s="380" t="s">
        <v>468</v>
      </c>
      <c r="BH77" s="380"/>
      <c r="BI77" s="380" t="s">
        <v>469</v>
      </c>
      <c r="BJ77" s="380"/>
      <c r="BK77" s="404" t="s">
        <v>470</v>
      </c>
      <c r="BL77" s="404"/>
      <c r="BM77" s="404"/>
      <c r="BN77" s="404"/>
    </row>
    <row r="78" s="28" customFormat="true" ht="18.75" hidden="false" customHeight="true" outlineLevel="0" collapsed="false">
      <c r="B78" s="32" t="s">
        <v>115</v>
      </c>
      <c r="C78" s="184"/>
      <c r="D78" s="48"/>
      <c r="E78" s="48"/>
      <c r="F78" s="185"/>
      <c r="G78" s="326" t="s">
        <v>89</v>
      </c>
      <c r="H78" s="326"/>
      <c r="I78" s="326"/>
      <c r="J78" s="326"/>
      <c r="K78" s="323" t="s">
        <v>92</v>
      </c>
      <c r="L78" s="323"/>
      <c r="M78" s="323"/>
      <c r="N78" s="323"/>
      <c r="O78" s="354" t="s">
        <v>301</v>
      </c>
      <c r="P78" s="354"/>
      <c r="Q78" s="354"/>
      <c r="R78" s="354"/>
      <c r="S78" s="139" t="s">
        <v>471</v>
      </c>
      <c r="T78" s="139"/>
      <c r="U78" s="139"/>
      <c r="V78" s="139"/>
      <c r="X78" s="32" t="s">
        <v>115</v>
      </c>
      <c r="Y78" s="394"/>
      <c r="Z78" s="394"/>
      <c r="AA78" s="394"/>
      <c r="AB78" s="394"/>
      <c r="AC78" s="354" t="s">
        <v>301</v>
      </c>
      <c r="AD78" s="354"/>
      <c r="AE78" s="354"/>
      <c r="AF78" s="354"/>
      <c r="AG78" s="323" t="s">
        <v>92</v>
      </c>
      <c r="AH78" s="323"/>
      <c r="AI78" s="323"/>
      <c r="AJ78" s="323"/>
      <c r="AK78" s="354" t="s">
        <v>301</v>
      </c>
      <c r="AL78" s="354"/>
      <c r="AM78" s="354"/>
      <c r="AN78" s="354"/>
      <c r="AO78" s="326" t="s">
        <v>89</v>
      </c>
      <c r="AP78" s="326"/>
      <c r="AQ78" s="326"/>
      <c r="AR78" s="326"/>
      <c r="AT78" s="32" t="s">
        <v>115</v>
      </c>
      <c r="AU78" s="322" t="s">
        <v>306</v>
      </c>
      <c r="AV78" s="322"/>
      <c r="AW78" s="322"/>
      <c r="AX78" s="322"/>
      <c r="AY78" s="323" t="s">
        <v>92</v>
      </c>
      <c r="AZ78" s="323"/>
      <c r="BA78" s="323"/>
      <c r="BB78" s="323"/>
      <c r="BC78" s="323" t="s">
        <v>92</v>
      </c>
      <c r="BD78" s="323"/>
      <c r="BE78" s="323"/>
      <c r="BF78" s="323"/>
      <c r="BG78" s="354" t="s">
        <v>301</v>
      </c>
      <c r="BH78" s="354"/>
      <c r="BI78" s="354"/>
      <c r="BJ78" s="354"/>
      <c r="BK78" s="48"/>
      <c r="BL78" s="48"/>
      <c r="BM78" s="48"/>
      <c r="BN78" s="185"/>
    </row>
    <row r="79" s="28" customFormat="true" ht="18.75" hidden="false" customHeight="true" outlineLevel="0" collapsed="false">
      <c r="B79" s="32" t="s">
        <v>117</v>
      </c>
      <c r="C79" s="340" t="s">
        <v>472</v>
      </c>
      <c r="D79" s="340"/>
      <c r="E79" s="340"/>
      <c r="F79" s="340"/>
      <c r="G79" s="345" t="s">
        <v>473</v>
      </c>
      <c r="H79" s="345"/>
      <c r="I79" s="345"/>
      <c r="J79" s="345"/>
      <c r="K79" s="342" t="s">
        <v>306</v>
      </c>
      <c r="L79" s="342"/>
      <c r="M79" s="342"/>
      <c r="N79" s="342"/>
      <c r="O79" s="342" t="s">
        <v>306</v>
      </c>
      <c r="P79" s="342"/>
      <c r="Q79" s="342"/>
      <c r="R79" s="342"/>
      <c r="S79" s="139"/>
      <c r="T79" s="139"/>
      <c r="U79" s="139"/>
      <c r="V79" s="139"/>
      <c r="X79" s="32" t="s">
        <v>117</v>
      </c>
      <c r="Y79" s="394"/>
      <c r="Z79" s="394"/>
      <c r="AA79" s="394"/>
      <c r="AB79" s="394"/>
      <c r="AC79" s="328" t="s">
        <v>474</v>
      </c>
      <c r="AD79" s="328"/>
      <c r="AE79" s="357" t="s">
        <v>475</v>
      </c>
      <c r="AF79" s="357"/>
      <c r="AG79" s="342" t="s">
        <v>306</v>
      </c>
      <c r="AH79" s="342"/>
      <c r="AI79" s="342"/>
      <c r="AJ79" s="342"/>
      <c r="AK79" s="342" t="s">
        <v>306</v>
      </c>
      <c r="AL79" s="342"/>
      <c r="AM79" s="342"/>
      <c r="AN79" s="342"/>
      <c r="AO79" s="328" t="s">
        <v>476</v>
      </c>
      <c r="AP79" s="328"/>
      <c r="AQ79" s="357" t="s">
        <v>477</v>
      </c>
      <c r="AR79" s="357"/>
      <c r="AT79" s="32" t="s">
        <v>117</v>
      </c>
      <c r="AU79" s="345" t="s">
        <v>478</v>
      </c>
      <c r="AV79" s="345"/>
      <c r="AW79" s="345"/>
      <c r="AX79" s="345"/>
      <c r="AY79" s="332" t="s">
        <v>479</v>
      </c>
      <c r="AZ79" s="332"/>
      <c r="BA79" s="332"/>
      <c r="BB79" s="332"/>
      <c r="BC79" s="342" t="s">
        <v>306</v>
      </c>
      <c r="BD79" s="342"/>
      <c r="BE79" s="342"/>
      <c r="BF79" s="342"/>
      <c r="BG79" s="342" t="s">
        <v>306</v>
      </c>
      <c r="BH79" s="342"/>
      <c r="BI79" s="342"/>
      <c r="BJ79" s="342"/>
      <c r="BK79" s="376" t="s">
        <v>480</v>
      </c>
      <c r="BL79" s="376"/>
      <c r="BM79" s="376"/>
      <c r="BN79" s="376"/>
    </row>
    <row r="80" s="28" customFormat="true" ht="36.75" hidden="false" customHeight="true" outlineLevel="0" collapsed="false">
      <c r="B80" s="115" t="s">
        <v>120</v>
      </c>
      <c r="C80" s="340"/>
      <c r="D80" s="340"/>
      <c r="E80" s="340"/>
      <c r="F80" s="340"/>
      <c r="G80" s="184"/>
      <c r="H80" s="48"/>
      <c r="I80" s="48"/>
      <c r="J80" s="185"/>
      <c r="K80" s="345" t="s">
        <v>481</v>
      </c>
      <c r="L80" s="345"/>
      <c r="M80" s="345"/>
      <c r="N80" s="345"/>
      <c r="O80" s="184"/>
      <c r="P80" s="48"/>
      <c r="Q80" s="48"/>
      <c r="R80" s="185"/>
      <c r="S80" s="139"/>
      <c r="T80" s="139"/>
      <c r="U80" s="139"/>
      <c r="V80" s="139"/>
      <c r="X80" s="233" t="s">
        <v>120</v>
      </c>
      <c r="Y80" s="394"/>
      <c r="Z80" s="394"/>
      <c r="AA80" s="394"/>
      <c r="AB80" s="394"/>
      <c r="AC80" s="184"/>
      <c r="AD80" s="48"/>
      <c r="AE80" s="48"/>
      <c r="AF80" s="185"/>
      <c r="AG80" s="184"/>
      <c r="AH80" s="48"/>
      <c r="AI80" s="48"/>
      <c r="AJ80" s="185"/>
      <c r="AK80" s="184"/>
      <c r="AL80" s="48"/>
      <c r="AM80" s="48"/>
      <c r="AN80" s="185"/>
      <c r="AO80" s="184"/>
      <c r="AP80" s="48"/>
      <c r="AQ80" s="48"/>
      <c r="AR80" s="185"/>
      <c r="AT80" s="233" t="s">
        <v>120</v>
      </c>
      <c r="AU80" s="184"/>
      <c r="AV80" s="48"/>
      <c r="AW80" s="48"/>
      <c r="AX80" s="185"/>
      <c r="AY80" s="184"/>
      <c r="AZ80" s="48"/>
      <c r="BA80" s="48"/>
      <c r="BB80" s="185"/>
      <c r="BK80" s="376"/>
      <c r="BL80" s="376"/>
      <c r="BM80" s="376"/>
      <c r="BN80" s="376"/>
    </row>
    <row r="81" s="28" customFormat="true" ht="18.75" hidden="false" customHeight="true" outlineLevel="0" collapsed="false">
      <c r="B81" s="41" t="s">
        <v>123</v>
      </c>
      <c r="C81" s="340"/>
      <c r="D81" s="340"/>
      <c r="E81" s="340"/>
      <c r="F81" s="340"/>
      <c r="G81" s="184"/>
      <c r="H81" s="48"/>
      <c r="I81" s="48"/>
      <c r="J81" s="185"/>
      <c r="K81" s="184"/>
      <c r="L81" s="48"/>
      <c r="M81" s="48"/>
      <c r="N81" s="185"/>
      <c r="O81" s="405"/>
      <c r="P81" s="406"/>
      <c r="Q81" s="406"/>
      <c r="R81" s="407"/>
      <c r="S81" s="184"/>
      <c r="T81" s="48"/>
      <c r="U81" s="48"/>
      <c r="V81" s="185"/>
      <c r="X81" s="41" t="s">
        <v>123</v>
      </c>
      <c r="Y81" s="184"/>
      <c r="Z81" s="184"/>
      <c r="AA81" s="184"/>
      <c r="AB81" s="184"/>
      <c r="AC81" s="184"/>
      <c r="AD81" s="48"/>
      <c r="AE81" s="48"/>
      <c r="AF81" s="185"/>
      <c r="AG81" s="408"/>
      <c r="AH81" s="331"/>
      <c r="AI81" s="408"/>
      <c r="AJ81" s="331"/>
      <c r="AK81" s="184"/>
      <c r="AL81" s="48"/>
      <c r="AM81" s="48"/>
      <c r="AN81" s="185"/>
      <c r="AO81" s="184"/>
      <c r="AP81" s="48"/>
      <c r="AQ81" s="48"/>
      <c r="AR81" s="185"/>
      <c r="AT81" s="32" t="s">
        <v>123</v>
      </c>
      <c r="AU81" s="50"/>
      <c r="AV81" s="50"/>
      <c r="AW81" s="50"/>
      <c r="AX81" s="50"/>
      <c r="AY81" s="184"/>
      <c r="AZ81" s="48"/>
      <c r="BA81" s="48"/>
      <c r="BB81" s="185"/>
      <c r="BC81" s="184"/>
      <c r="BD81" s="48"/>
      <c r="BE81" s="48"/>
      <c r="BF81" s="185"/>
      <c r="BG81" s="184"/>
      <c r="BH81" s="48"/>
      <c r="BI81" s="48"/>
      <c r="BJ81" s="185"/>
      <c r="BK81" s="184"/>
      <c r="BL81" s="48"/>
      <c r="BM81" s="48"/>
      <c r="BN81" s="185"/>
    </row>
    <row r="82" s="28" customFormat="true" ht="18.75" hidden="false" customHeight="true" outlineLevel="0" collapsed="false">
      <c r="B82" s="57"/>
      <c r="C82" s="409" t="s">
        <v>482</v>
      </c>
      <c r="D82" s="409"/>
      <c r="E82" s="409"/>
      <c r="F82" s="409"/>
      <c r="G82" s="409"/>
      <c r="H82" s="409"/>
      <c r="I82" s="409"/>
      <c r="J82" s="409"/>
      <c r="K82" s="409"/>
      <c r="L82" s="409"/>
      <c r="M82" s="409"/>
      <c r="N82" s="409"/>
      <c r="O82" s="409"/>
      <c r="P82" s="409"/>
      <c r="Q82" s="409"/>
      <c r="R82" s="409"/>
      <c r="S82" s="409"/>
      <c r="T82" s="409"/>
      <c r="U82" s="409"/>
      <c r="V82" s="409"/>
      <c r="X82" s="410"/>
      <c r="AT82" s="57"/>
    </row>
    <row r="83" s="28" customFormat="true" ht="18.75" hidden="false" customHeight="true" outlineLevel="0" collapsed="false">
      <c r="A83" s="110" t="s">
        <v>252</v>
      </c>
      <c r="B83" s="110"/>
      <c r="C83" s="411" t="n">
        <f aca="false">BK70+3</f>
        <v>46538</v>
      </c>
      <c r="D83" s="411"/>
      <c r="E83" s="411"/>
      <c r="F83" s="411"/>
      <c r="G83" s="411" t="n">
        <f aca="false">C83+1</f>
        <v>46539</v>
      </c>
      <c r="H83" s="411"/>
      <c r="I83" s="411"/>
      <c r="J83" s="411"/>
      <c r="K83" s="411" t="n">
        <f aca="false">G83+1</f>
        <v>46540</v>
      </c>
      <c r="L83" s="411"/>
      <c r="M83" s="411"/>
      <c r="N83" s="411"/>
      <c r="O83" s="411" t="n">
        <f aca="false">K83+1</f>
        <v>46541</v>
      </c>
      <c r="P83" s="411"/>
      <c r="Q83" s="411"/>
      <c r="R83" s="411"/>
      <c r="S83" s="411" t="n">
        <f aca="false">O83+1</f>
        <v>46542</v>
      </c>
      <c r="T83" s="411"/>
      <c r="U83" s="411"/>
      <c r="V83" s="411"/>
      <c r="W83" s="110" t="s">
        <v>266</v>
      </c>
      <c r="X83" s="110"/>
      <c r="Y83" s="111" t="n">
        <f aca="false">S83+3</f>
        <v>46545</v>
      </c>
      <c r="Z83" s="111"/>
      <c r="AA83" s="111"/>
      <c r="AB83" s="111"/>
      <c r="AC83" s="111" t="n">
        <f aca="false">Y83+1</f>
        <v>46546</v>
      </c>
      <c r="AD83" s="111"/>
      <c r="AE83" s="111"/>
      <c r="AF83" s="111"/>
      <c r="AG83" s="111" t="n">
        <f aca="false">AC83+1</f>
        <v>46547</v>
      </c>
      <c r="AH83" s="111"/>
      <c r="AI83" s="111"/>
      <c r="AJ83" s="111"/>
      <c r="AK83" s="111" t="n">
        <f aca="false">AG83+1</f>
        <v>46548</v>
      </c>
      <c r="AL83" s="111"/>
      <c r="AM83" s="111"/>
      <c r="AN83" s="111"/>
      <c r="AO83" s="111" t="n">
        <f aca="false">AK83+1</f>
        <v>46549</v>
      </c>
      <c r="AP83" s="111"/>
      <c r="AQ83" s="111"/>
      <c r="AR83" s="111"/>
      <c r="AS83" s="110" t="s">
        <v>267</v>
      </c>
      <c r="AT83" s="110"/>
      <c r="AU83" s="111" t="n">
        <f aca="false">AO83+3</f>
        <v>46552</v>
      </c>
      <c r="AV83" s="111"/>
      <c r="AW83" s="111"/>
      <c r="AX83" s="111"/>
      <c r="AY83" s="111" t="n">
        <f aca="false">AU83+1</f>
        <v>46553</v>
      </c>
      <c r="AZ83" s="111"/>
      <c r="BA83" s="111"/>
      <c r="BB83" s="111"/>
      <c r="BC83" s="111" t="n">
        <f aca="false">AY83+1</f>
        <v>46554</v>
      </c>
      <c r="BD83" s="111"/>
      <c r="BE83" s="111"/>
      <c r="BF83" s="111"/>
      <c r="BG83" s="111" t="n">
        <f aca="false">BC83+1</f>
        <v>46555</v>
      </c>
      <c r="BH83" s="111"/>
      <c r="BI83" s="111"/>
      <c r="BJ83" s="111"/>
      <c r="BK83" s="111" t="n">
        <f aca="false">BG83+1</f>
        <v>46556</v>
      </c>
      <c r="BL83" s="111"/>
      <c r="BM83" s="111"/>
      <c r="BN83" s="111"/>
    </row>
    <row r="84" s="28" customFormat="true" ht="18.75" hidden="false" customHeight="true" outlineLevel="0" collapsed="false">
      <c r="B84" s="26"/>
      <c r="C84" s="116" t="s">
        <v>6</v>
      </c>
      <c r="D84" s="116"/>
      <c r="E84" s="116"/>
      <c r="F84" s="116"/>
      <c r="G84" s="116" t="s">
        <v>7</v>
      </c>
      <c r="H84" s="116"/>
      <c r="I84" s="116"/>
      <c r="J84" s="116"/>
      <c r="K84" s="116" t="s">
        <v>8</v>
      </c>
      <c r="L84" s="116"/>
      <c r="M84" s="116"/>
      <c r="N84" s="116"/>
      <c r="O84" s="116" t="s">
        <v>9</v>
      </c>
      <c r="P84" s="116"/>
      <c r="Q84" s="116"/>
      <c r="R84" s="116"/>
      <c r="S84" s="116" t="s">
        <v>10</v>
      </c>
      <c r="T84" s="116"/>
      <c r="U84" s="116"/>
      <c r="V84" s="116"/>
      <c r="W84" s="26"/>
      <c r="X84" s="412"/>
      <c r="Y84" s="115" t="s">
        <v>6</v>
      </c>
      <c r="Z84" s="115"/>
      <c r="AA84" s="115"/>
      <c r="AB84" s="115"/>
      <c r="AC84" s="117" t="s">
        <v>7</v>
      </c>
      <c r="AD84" s="117"/>
      <c r="AE84" s="117"/>
      <c r="AF84" s="117"/>
      <c r="AG84" s="116" t="s">
        <v>8</v>
      </c>
      <c r="AH84" s="116"/>
      <c r="AI84" s="116"/>
      <c r="AJ84" s="116"/>
      <c r="AK84" s="116" t="s">
        <v>9</v>
      </c>
      <c r="AL84" s="116"/>
      <c r="AM84" s="116"/>
      <c r="AN84" s="116"/>
      <c r="AO84" s="116" t="s">
        <v>10</v>
      </c>
      <c r="AP84" s="116"/>
      <c r="AQ84" s="116"/>
      <c r="AR84" s="116"/>
      <c r="AS84" s="26"/>
      <c r="AT84" s="26"/>
      <c r="AU84" s="41" t="s">
        <v>6</v>
      </c>
      <c r="AV84" s="41"/>
      <c r="AW84" s="41"/>
      <c r="AX84" s="41"/>
      <c r="AY84" s="115" t="s">
        <v>7</v>
      </c>
      <c r="AZ84" s="115"/>
      <c r="BA84" s="115"/>
      <c r="BB84" s="115"/>
      <c r="BC84" s="41" t="s">
        <v>8</v>
      </c>
      <c r="BD84" s="41"/>
      <c r="BE84" s="41"/>
      <c r="BF84" s="41"/>
      <c r="BG84" s="41" t="s">
        <v>9</v>
      </c>
      <c r="BH84" s="41"/>
      <c r="BI84" s="41"/>
      <c r="BJ84" s="41"/>
      <c r="BK84" s="41" t="s">
        <v>10</v>
      </c>
      <c r="BL84" s="41"/>
      <c r="BM84" s="41"/>
      <c r="BN84" s="41"/>
    </row>
    <row r="85" s="28" customFormat="true" ht="18.75" hidden="false" customHeight="true" outlineLevel="0" collapsed="false">
      <c r="B85" s="32" t="s">
        <v>103</v>
      </c>
      <c r="C85" s="184"/>
      <c r="D85" s="48"/>
      <c r="E85" s="48"/>
      <c r="F85" s="48"/>
      <c r="G85" s="413" t="s">
        <v>483</v>
      </c>
      <c r="H85" s="413"/>
      <c r="I85" s="413"/>
      <c r="J85" s="413"/>
      <c r="K85" s="413"/>
      <c r="L85" s="413"/>
      <c r="M85" s="413"/>
      <c r="N85" s="413"/>
      <c r="O85" s="413"/>
      <c r="P85" s="413"/>
      <c r="Q85" s="413"/>
      <c r="R85" s="413"/>
      <c r="S85" s="48"/>
      <c r="T85" s="48"/>
      <c r="U85" s="48"/>
      <c r="V85" s="185"/>
      <c r="X85" s="223" t="s">
        <v>255</v>
      </c>
      <c r="Y85" s="340" t="s">
        <v>484</v>
      </c>
      <c r="Z85" s="340"/>
      <c r="AA85" s="340"/>
      <c r="AB85" s="340"/>
      <c r="AC85" s="223"/>
      <c r="AD85" s="223"/>
      <c r="AE85" s="223"/>
      <c r="AF85" s="223"/>
      <c r="AG85" s="376" t="s">
        <v>485</v>
      </c>
      <c r="AH85" s="376"/>
      <c r="AI85" s="376"/>
      <c r="AJ85" s="376"/>
      <c r="AK85" s="223"/>
      <c r="AL85" s="223"/>
      <c r="AM85" s="223"/>
      <c r="AN85" s="223"/>
      <c r="AO85" s="340" t="s">
        <v>486</v>
      </c>
      <c r="AP85" s="340"/>
      <c r="AQ85" s="340"/>
      <c r="AR85" s="340"/>
      <c r="AT85" s="223" t="s">
        <v>255</v>
      </c>
      <c r="AU85" s="223"/>
      <c r="AV85" s="223"/>
      <c r="AW85" s="223"/>
      <c r="AX85" s="223"/>
      <c r="AY85" s="340" t="s">
        <v>487</v>
      </c>
      <c r="AZ85" s="340"/>
      <c r="BA85" s="340"/>
      <c r="BB85" s="340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3"/>
      <c r="BN85" s="223"/>
      <c r="BQ85" s="260"/>
    </row>
    <row r="86" s="28" customFormat="true" ht="18.75" hidden="false" customHeight="true" outlineLevel="0" collapsed="false">
      <c r="B86" s="32" t="s">
        <v>107</v>
      </c>
      <c r="C86" s="184"/>
      <c r="D86" s="48"/>
      <c r="E86" s="48"/>
      <c r="F86" s="48"/>
      <c r="G86" s="413"/>
      <c r="H86" s="413"/>
      <c r="I86" s="413"/>
      <c r="J86" s="413"/>
      <c r="K86" s="413"/>
      <c r="L86" s="413"/>
      <c r="M86" s="413"/>
      <c r="N86" s="413"/>
      <c r="O86" s="413"/>
      <c r="P86" s="413"/>
      <c r="Q86" s="413"/>
      <c r="R86" s="413"/>
      <c r="S86" s="48"/>
      <c r="T86" s="48"/>
      <c r="U86" s="48"/>
      <c r="V86" s="185"/>
      <c r="X86" s="223"/>
      <c r="Y86" s="340"/>
      <c r="Z86" s="340"/>
      <c r="AA86" s="340"/>
      <c r="AB86" s="340"/>
      <c r="AC86" s="223"/>
      <c r="AD86" s="223"/>
      <c r="AE86" s="223"/>
      <c r="AF86" s="223"/>
      <c r="AG86" s="376"/>
      <c r="AH86" s="376"/>
      <c r="AI86" s="376"/>
      <c r="AJ86" s="376"/>
      <c r="AK86" s="223"/>
      <c r="AL86" s="223"/>
      <c r="AM86" s="223"/>
      <c r="AN86" s="223"/>
      <c r="AO86" s="340"/>
      <c r="AP86" s="340"/>
      <c r="AQ86" s="340"/>
      <c r="AR86" s="340"/>
      <c r="AT86" s="223"/>
      <c r="AU86" s="223"/>
      <c r="AV86" s="223"/>
      <c r="AW86" s="223"/>
      <c r="AX86" s="223"/>
      <c r="AY86" s="340"/>
      <c r="AZ86" s="340"/>
      <c r="BA86" s="340"/>
      <c r="BB86" s="340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3"/>
      <c r="BN86" s="223"/>
      <c r="BQ86" s="260"/>
    </row>
    <row r="87" s="28" customFormat="true" ht="18.75" hidden="false" customHeight="true" outlineLevel="0" collapsed="false">
      <c r="B87" s="32" t="s">
        <v>109</v>
      </c>
      <c r="C87" s="184"/>
      <c r="D87" s="48"/>
      <c r="E87" s="48"/>
      <c r="F87" s="48"/>
      <c r="G87" s="413"/>
      <c r="H87" s="413"/>
      <c r="I87" s="413"/>
      <c r="J87" s="413"/>
      <c r="K87" s="413"/>
      <c r="L87" s="413"/>
      <c r="M87" s="413"/>
      <c r="N87" s="413"/>
      <c r="O87" s="413"/>
      <c r="P87" s="413"/>
      <c r="Q87" s="413"/>
      <c r="R87" s="413"/>
      <c r="S87" s="48"/>
      <c r="T87" s="48"/>
      <c r="U87" s="48"/>
      <c r="V87" s="185"/>
      <c r="X87" s="223"/>
      <c r="Y87" s="340"/>
      <c r="Z87" s="340"/>
      <c r="AA87" s="340"/>
      <c r="AB87" s="340"/>
      <c r="AC87" s="223"/>
      <c r="AD87" s="223"/>
      <c r="AE87" s="223"/>
      <c r="AF87" s="223"/>
      <c r="AG87" s="376"/>
      <c r="AH87" s="376"/>
      <c r="AI87" s="376"/>
      <c r="AJ87" s="376"/>
      <c r="AK87" s="223"/>
      <c r="AL87" s="223"/>
      <c r="AM87" s="223"/>
      <c r="AN87" s="223"/>
      <c r="AO87" s="340"/>
      <c r="AP87" s="340"/>
      <c r="AQ87" s="340"/>
      <c r="AR87" s="340"/>
      <c r="AT87" s="223"/>
      <c r="AU87" s="223"/>
      <c r="AV87" s="223"/>
      <c r="AW87" s="223"/>
      <c r="AX87" s="223"/>
      <c r="AY87" s="340"/>
      <c r="AZ87" s="340"/>
      <c r="BA87" s="340"/>
      <c r="BB87" s="340"/>
      <c r="BC87" s="223"/>
      <c r="BD87" s="223"/>
      <c r="BE87" s="223"/>
      <c r="BF87" s="223"/>
      <c r="BG87" s="223"/>
      <c r="BH87" s="223"/>
      <c r="BI87" s="223"/>
      <c r="BJ87" s="223"/>
      <c r="BK87" s="223"/>
      <c r="BL87" s="223"/>
      <c r="BM87" s="223"/>
      <c r="BN87" s="223"/>
      <c r="BQ87" s="260"/>
    </row>
    <row r="88" s="28" customFormat="true" ht="18.75" hidden="false" customHeight="true" outlineLevel="0" collapsed="false">
      <c r="B88" s="32" t="s">
        <v>110</v>
      </c>
      <c r="C88" s="184"/>
      <c r="D88" s="48"/>
      <c r="E88" s="48"/>
      <c r="F88" s="48"/>
      <c r="G88" s="413"/>
      <c r="H88" s="413"/>
      <c r="I88" s="413"/>
      <c r="J88" s="413"/>
      <c r="K88" s="413"/>
      <c r="L88" s="413"/>
      <c r="M88" s="413"/>
      <c r="N88" s="413"/>
      <c r="O88" s="413"/>
      <c r="P88" s="413"/>
      <c r="Q88" s="413"/>
      <c r="R88" s="413"/>
      <c r="S88" s="48"/>
      <c r="T88" s="48"/>
      <c r="U88" s="48"/>
      <c r="V88" s="185"/>
      <c r="X88" s="50" t="s">
        <v>261</v>
      </c>
      <c r="Y88" s="184"/>
      <c r="Z88" s="48"/>
      <c r="AA88" s="48"/>
      <c r="AB88" s="185"/>
      <c r="AC88" s="184"/>
      <c r="AD88" s="48"/>
      <c r="AE88" s="48"/>
      <c r="AF88" s="185"/>
      <c r="AG88" s="184"/>
      <c r="AH88" s="48"/>
      <c r="AI88" s="48"/>
      <c r="AJ88" s="185"/>
      <c r="AK88" s="184"/>
      <c r="AL88" s="48"/>
      <c r="AM88" s="48"/>
      <c r="AN88" s="185"/>
      <c r="AO88" s="184"/>
      <c r="AP88" s="48"/>
      <c r="AQ88" s="48"/>
      <c r="AR88" s="185"/>
      <c r="AT88" s="50" t="s">
        <v>261</v>
      </c>
      <c r="AU88" s="184"/>
      <c r="AV88" s="48"/>
      <c r="AW88" s="48"/>
      <c r="AX88" s="185"/>
      <c r="AY88" s="184"/>
      <c r="AZ88" s="48"/>
      <c r="BA88" s="48"/>
      <c r="BB88" s="185"/>
      <c r="BC88" s="184"/>
      <c r="BD88" s="48"/>
      <c r="BE88" s="48"/>
      <c r="BF88" s="185"/>
      <c r="BG88" s="184"/>
      <c r="BH88" s="48"/>
      <c r="BI88" s="48"/>
      <c r="BJ88" s="185"/>
      <c r="BK88" s="184"/>
      <c r="BL88" s="48"/>
      <c r="BM88" s="48"/>
      <c r="BN88" s="185"/>
    </row>
    <row r="89" s="28" customFormat="true" ht="18.75" hidden="false" customHeight="true" outlineLevel="0" collapsed="false">
      <c r="B89" s="32" t="s">
        <v>111</v>
      </c>
      <c r="C89" s="184"/>
      <c r="D89" s="48"/>
      <c r="E89" s="48"/>
      <c r="F89" s="48"/>
      <c r="G89" s="413"/>
      <c r="H89" s="413"/>
      <c r="I89" s="413"/>
      <c r="J89" s="413"/>
      <c r="K89" s="413"/>
      <c r="L89" s="413"/>
      <c r="M89" s="413"/>
      <c r="N89" s="413"/>
      <c r="O89" s="413"/>
      <c r="P89" s="413"/>
      <c r="Q89" s="413"/>
      <c r="R89" s="413"/>
      <c r="S89" s="48"/>
      <c r="T89" s="48"/>
      <c r="U89" s="48"/>
      <c r="V89" s="185"/>
      <c r="X89" s="228" t="s">
        <v>262</v>
      </c>
      <c r="Y89" s="414"/>
      <c r="Z89" s="414"/>
      <c r="AA89" s="414"/>
      <c r="AB89" s="414"/>
      <c r="AC89" s="414"/>
      <c r="AD89" s="414"/>
      <c r="AE89" s="414"/>
      <c r="AF89" s="414"/>
      <c r="AG89" s="414"/>
      <c r="AH89" s="414"/>
      <c r="AI89" s="414"/>
      <c r="AJ89" s="414"/>
      <c r="AK89" s="414"/>
      <c r="AL89" s="414"/>
      <c r="AM89" s="414"/>
      <c r="AN89" s="414"/>
      <c r="AO89" s="414"/>
      <c r="AP89" s="414"/>
      <c r="AQ89" s="414"/>
      <c r="AR89" s="414"/>
      <c r="AT89" s="228" t="s">
        <v>262</v>
      </c>
      <c r="AU89" s="414"/>
      <c r="AV89" s="414"/>
      <c r="AW89" s="414"/>
      <c r="AX89" s="414"/>
      <c r="AY89" s="414"/>
      <c r="AZ89" s="414"/>
      <c r="BA89" s="414"/>
      <c r="BB89" s="414"/>
      <c r="BC89" s="414"/>
      <c r="BD89" s="414"/>
      <c r="BE89" s="414"/>
      <c r="BF89" s="414"/>
      <c r="BG89" s="414"/>
      <c r="BH89" s="414"/>
      <c r="BI89" s="414"/>
      <c r="BJ89" s="414"/>
      <c r="BK89" s="414"/>
      <c r="BL89" s="414"/>
      <c r="BM89" s="414"/>
      <c r="BN89" s="414"/>
    </row>
    <row r="90" s="28" customFormat="true" ht="18.75" hidden="false" customHeight="true" outlineLevel="0" collapsed="false">
      <c r="B90" s="32" t="s">
        <v>112</v>
      </c>
      <c r="C90" s="184"/>
      <c r="D90" s="48"/>
      <c r="E90" s="48"/>
      <c r="F90" s="48"/>
      <c r="G90" s="413"/>
      <c r="H90" s="413"/>
      <c r="I90" s="413"/>
      <c r="J90" s="413"/>
      <c r="K90" s="413"/>
      <c r="L90" s="413"/>
      <c r="M90" s="413"/>
      <c r="N90" s="413"/>
      <c r="O90" s="413"/>
      <c r="P90" s="413"/>
      <c r="Q90" s="413"/>
      <c r="R90" s="413"/>
      <c r="S90" s="48"/>
      <c r="T90" s="48"/>
      <c r="U90" s="48"/>
      <c r="V90" s="185"/>
      <c r="X90" s="228"/>
      <c r="Y90" s="414"/>
      <c r="Z90" s="414"/>
      <c r="AA90" s="414"/>
      <c r="AB90" s="414"/>
      <c r="AC90" s="414"/>
      <c r="AD90" s="414"/>
      <c r="AE90" s="414"/>
      <c r="AF90" s="414"/>
      <c r="AG90" s="414"/>
      <c r="AH90" s="414"/>
      <c r="AI90" s="414"/>
      <c r="AJ90" s="414"/>
      <c r="AK90" s="414"/>
      <c r="AL90" s="414"/>
      <c r="AM90" s="414"/>
      <c r="AN90" s="414"/>
      <c r="AO90" s="414"/>
      <c r="AP90" s="414"/>
      <c r="AQ90" s="414"/>
      <c r="AR90" s="414"/>
      <c r="AT90" s="228"/>
      <c r="AU90" s="414"/>
      <c r="AV90" s="414"/>
      <c r="AW90" s="414"/>
      <c r="AX90" s="414"/>
      <c r="AY90" s="414"/>
      <c r="AZ90" s="414"/>
      <c r="BA90" s="414"/>
      <c r="BB90" s="414"/>
      <c r="BC90" s="414"/>
      <c r="BD90" s="414"/>
      <c r="BE90" s="414"/>
      <c r="BF90" s="414"/>
      <c r="BG90" s="414"/>
      <c r="BH90" s="414"/>
      <c r="BI90" s="414"/>
      <c r="BJ90" s="414"/>
      <c r="BK90" s="414"/>
      <c r="BL90" s="414"/>
      <c r="BM90" s="414"/>
      <c r="BN90" s="414"/>
      <c r="BQ90" s="260"/>
    </row>
    <row r="91" s="28" customFormat="true" ht="18.75" hidden="false" customHeight="true" outlineLevel="0" collapsed="false">
      <c r="B91" s="32" t="s">
        <v>115</v>
      </c>
      <c r="C91" s="184"/>
      <c r="D91" s="48"/>
      <c r="E91" s="48"/>
      <c r="F91" s="48"/>
      <c r="G91" s="413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8"/>
      <c r="T91" s="48"/>
      <c r="U91" s="48"/>
      <c r="V91" s="185"/>
      <c r="X91" s="228"/>
      <c r="Y91" s="414"/>
      <c r="Z91" s="414"/>
      <c r="AA91" s="414"/>
      <c r="AB91" s="414"/>
      <c r="AC91" s="414"/>
      <c r="AD91" s="414"/>
      <c r="AE91" s="414"/>
      <c r="AF91" s="414"/>
      <c r="AG91" s="414"/>
      <c r="AH91" s="414"/>
      <c r="AI91" s="414"/>
      <c r="AJ91" s="414"/>
      <c r="AK91" s="414"/>
      <c r="AL91" s="414"/>
      <c r="AM91" s="414"/>
      <c r="AN91" s="414"/>
      <c r="AO91" s="414"/>
      <c r="AP91" s="414"/>
      <c r="AQ91" s="414"/>
      <c r="AR91" s="414"/>
      <c r="AT91" s="228"/>
      <c r="AU91" s="414"/>
      <c r="AV91" s="414"/>
      <c r="AW91" s="414"/>
      <c r="AX91" s="414"/>
      <c r="AY91" s="414"/>
      <c r="AZ91" s="414"/>
      <c r="BA91" s="414"/>
      <c r="BB91" s="414"/>
      <c r="BC91" s="414"/>
      <c r="BD91" s="414"/>
      <c r="BE91" s="414"/>
      <c r="BF91" s="414"/>
      <c r="BG91" s="414"/>
      <c r="BH91" s="414"/>
      <c r="BI91" s="414"/>
      <c r="BJ91" s="414"/>
      <c r="BK91" s="414"/>
      <c r="BL91" s="414"/>
      <c r="BM91" s="414"/>
      <c r="BN91" s="414"/>
      <c r="BQ91" s="260"/>
    </row>
    <row r="92" s="28" customFormat="true" ht="18.75" hidden="false" customHeight="true" outlineLevel="0" collapsed="false">
      <c r="B92" s="32" t="s">
        <v>117</v>
      </c>
      <c r="C92" s="184"/>
      <c r="D92" s="48"/>
      <c r="E92" s="48"/>
      <c r="F92" s="48"/>
      <c r="G92" s="413"/>
      <c r="H92" s="413"/>
      <c r="I92" s="413"/>
      <c r="J92" s="413"/>
      <c r="K92" s="413"/>
      <c r="L92" s="413"/>
      <c r="M92" s="413"/>
      <c r="N92" s="413"/>
      <c r="O92" s="413"/>
      <c r="P92" s="413"/>
      <c r="Q92" s="413"/>
      <c r="R92" s="413"/>
      <c r="S92" s="48"/>
      <c r="T92" s="48"/>
      <c r="U92" s="48"/>
      <c r="V92" s="185"/>
      <c r="X92" s="50" t="s">
        <v>263</v>
      </c>
      <c r="Y92" s="184"/>
      <c r="Z92" s="48"/>
      <c r="AA92" s="48"/>
      <c r="AB92" s="185"/>
      <c r="AC92" s="184"/>
      <c r="AD92" s="48"/>
      <c r="AE92" s="48"/>
      <c r="AF92" s="185"/>
      <c r="AG92" s="184"/>
      <c r="AH92" s="48"/>
      <c r="AI92" s="48"/>
      <c r="AJ92" s="185"/>
      <c r="AK92" s="184"/>
      <c r="AL92" s="48"/>
      <c r="AM92" s="48"/>
      <c r="AN92" s="185"/>
      <c r="AO92" s="184"/>
      <c r="AP92" s="48"/>
      <c r="AQ92" s="48"/>
      <c r="AR92" s="185"/>
      <c r="AT92" s="50" t="s">
        <v>263</v>
      </c>
      <c r="AU92" s="184"/>
      <c r="AV92" s="48"/>
      <c r="AW92" s="48"/>
      <c r="AX92" s="185"/>
      <c r="AY92" s="184"/>
      <c r="AZ92" s="48"/>
      <c r="BA92" s="48"/>
      <c r="BB92" s="185"/>
      <c r="BC92" s="184"/>
      <c r="BD92" s="48"/>
      <c r="BE92" s="48"/>
      <c r="BF92" s="185"/>
      <c r="BG92" s="184"/>
      <c r="BH92" s="48"/>
      <c r="BI92" s="48"/>
      <c r="BJ92" s="185"/>
      <c r="BK92" s="184"/>
      <c r="BL92" s="48"/>
      <c r="BM92" s="48"/>
      <c r="BN92" s="185"/>
      <c r="BQ92" s="260"/>
    </row>
    <row r="93" s="28" customFormat="true" ht="36.75" hidden="false" customHeight="true" outlineLevel="0" collapsed="false">
      <c r="B93" s="115" t="s">
        <v>120</v>
      </c>
      <c r="C93" s="184"/>
      <c r="D93" s="48"/>
      <c r="E93" s="48"/>
      <c r="F93" s="48"/>
      <c r="G93" s="413"/>
      <c r="H93" s="413"/>
      <c r="I93" s="413"/>
      <c r="J93" s="413"/>
      <c r="K93" s="413"/>
      <c r="L93" s="413"/>
      <c r="M93" s="413"/>
      <c r="N93" s="413"/>
      <c r="O93" s="413"/>
      <c r="P93" s="413"/>
      <c r="Q93" s="413"/>
      <c r="R93" s="413"/>
      <c r="S93" s="48"/>
      <c r="T93" s="48"/>
      <c r="U93" s="48"/>
      <c r="V93" s="185"/>
      <c r="X93" s="229" t="s">
        <v>264</v>
      </c>
      <c r="Y93" s="415"/>
      <c r="Z93" s="415"/>
      <c r="AA93" s="415"/>
      <c r="AB93" s="415"/>
      <c r="AC93" s="415"/>
      <c r="AD93" s="415"/>
      <c r="AE93" s="415"/>
      <c r="AF93" s="415"/>
      <c r="AG93" s="415"/>
      <c r="AH93" s="415"/>
      <c r="AI93" s="415"/>
      <c r="AJ93" s="415"/>
      <c r="AK93" s="415"/>
      <c r="AL93" s="415"/>
      <c r="AM93" s="415"/>
      <c r="AN93" s="415"/>
      <c r="AO93" s="415"/>
      <c r="AP93" s="415"/>
      <c r="AQ93" s="415"/>
      <c r="AR93" s="415"/>
      <c r="AT93" s="229" t="s">
        <v>264</v>
      </c>
      <c r="AU93" s="415"/>
      <c r="AV93" s="415"/>
      <c r="AW93" s="415"/>
      <c r="AX93" s="415"/>
      <c r="AY93" s="415"/>
      <c r="AZ93" s="415"/>
      <c r="BA93" s="415"/>
      <c r="BB93" s="415"/>
      <c r="BC93" s="415"/>
      <c r="BD93" s="415"/>
      <c r="BE93" s="415"/>
      <c r="BF93" s="415"/>
      <c r="BG93" s="415"/>
      <c r="BH93" s="415"/>
      <c r="BI93" s="415"/>
      <c r="BJ93" s="415"/>
      <c r="BK93" s="415"/>
      <c r="BL93" s="415"/>
      <c r="BM93" s="415"/>
      <c r="BN93" s="415"/>
    </row>
    <row r="94" s="28" customFormat="true" ht="18.75" hidden="false" customHeight="true" outlineLevel="0" collapsed="false">
      <c r="B94" s="41" t="s">
        <v>123</v>
      </c>
      <c r="C94" s="184"/>
      <c r="D94" s="48"/>
      <c r="E94" s="48"/>
      <c r="F94" s="48"/>
      <c r="G94" s="413"/>
      <c r="H94" s="413"/>
      <c r="I94" s="413"/>
      <c r="J94" s="413"/>
      <c r="K94" s="413"/>
      <c r="L94" s="413"/>
      <c r="M94" s="413"/>
      <c r="N94" s="413"/>
      <c r="O94" s="413"/>
      <c r="P94" s="413"/>
      <c r="Q94" s="413"/>
      <c r="R94" s="413"/>
      <c r="S94" s="48"/>
      <c r="T94" s="48"/>
      <c r="U94" s="48"/>
      <c r="V94" s="185"/>
      <c r="X94" s="229"/>
      <c r="Y94" s="415"/>
      <c r="Z94" s="415"/>
      <c r="AA94" s="415"/>
      <c r="AB94" s="415"/>
      <c r="AC94" s="415"/>
      <c r="AD94" s="415"/>
      <c r="AE94" s="415"/>
      <c r="AF94" s="415"/>
      <c r="AG94" s="415"/>
      <c r="AH94" s="415"/>
      <c r="AI94" s="415"/>
      <c r="AJ94" s="415"/>
      <c r="AK94" s="415"/>
      <c r="AL94" s="415"/>
      <c r="AM94" s="415"/>
      <c r="AN94" s="415"/>
      <c r="AO94" s="415"/>
      <c r="AP94" s="415"/>
      <c r="AQ94" s="415"/>
      <c r="AR94" s="415"/>
      <c r="AT94" s="229"/>
      <c r="AU94" s="415"/>
      <c r="AV94" s="415"/>
      <c r="AW94" s="415"/>
      <c r="AX94" s="415"/>
      <c r="AY94" s="415"/>
      <c r="AZ94" s="415"/>
      <c r="BA94" s="415"/>
      <c r="BB94" s="415"/>
      <c r="BC94" s="415"/>
      <c r="BD94" s="415"/>
      <c r="BE94" s="415"/>
      <c r="BF94" s="415"/>
      <c r="BG94" s="415"/>
      <c r="BH94" s="415"/>
      <c r="BI94" s="415"/>
      <c r="BJ94" s="415"/>
      <c r="BK94" s="415"/>
      <c r="BL94" s="415"/>
      <c r="BM94" s="415"/>
      <c r="BN94" s="415"/>
    </row>
    <row r="95" s="28" customFormat="true" ht="18.75" hidden="false" customHeight="true" outlineLevel="0" collapsed="false">
      <c r="B95" s="27"/>
      <c r="X95" s="229"/>
      <c r="Y95" s="415"/>
      <c r="Z95" s="415"/>
      <c r="AA95" s="415"/>
      <c r="AB95" s="415"/>
      <c r="AC95" s="415"/>
      <c r="AD95" s="415"/>
      <c r="AE95" s="415"/>
      <c r="AF95" s="415"/>
      <c r="AG95" s="415"/>
      <c r="AH95" s="415"/>
      <c r="AI95" s="415"/>
      <c r="AJ95" s="415"/>
      <c r="AK95" s="415"/>
      <c r="AL95" s="415"/>
      <c r="AM95" s="415"/>
      <c r="AN95" s="415"/>
      <c r="AO95" s="415"/>
      <c r="AP95" s="415"/>
      <c r="AQ95" s="415"/>
      <c r="AR95" s="415"/>
      <c r="AT95" s="229"/>
      <c r="AU95" s="415"/>
      <c r="AV95" s="415"/>
      <c r="AW95" s="415"/>
      <c r="AX95" s="415"/>
      <c r="AY95" s="415"/>
      <c r="AZ95" s="415"/>
      <c r="BA95" s="415"/>
      <c r="BB95" s="415"/>
      <c r="BC95" s="415"/>
      <c r="BD95" s="415"/>
      <c r="BE95" s="415"/>
      <c r="BF95" s="415"/>
      <c r="BG95" s="415"/>
      <c r="BH95" s="415"/>
      <c r="BI95" s="415"/>
      <c r="BJ95" s="415"/>
      <c r="BK95" s="415"/>
      <c r="BL95" s="415"/>
      <c r="BM95" s="415"/>
      <c r="BN95" s="415"/>
    </row>
    <row r="96" s="28" customFormat="true" ht="18.75" hidden="false" customHeight="true" outlineLevel="0" collapsed="false">
      <c r="B96" s="57"/>
      <c r="C96" s="57"/>
      <c r="X96" s="57"/>
    </row>
    <row r="97" s="28" customFormat="true" ht="18.75" hidden="false" customHeight="true" outlineLevel="0" collapsed="false">
      <c r="A97" s="110" t="s">
        <v>268</v>
      </c>
      <c r="B97" s="110"/>
      <c r="C97" s="111" t="n">
        <f aca="false">BK83+3</f>
        <v>46559</v>
      </c>
      <c r="D97" s="111"/>
      <c r="E97" s="111"/>
      <c r="F97" s="111"/>
      <c r="G97" s="111" t="n">
        <f aca="false">C97+1</f>
        <v>46560</v>
      </c>
      <c r="H97" s="111"/>
      <c r="I97" s="111"/>
      <c r="J97" s="111"/>
      <c r="K97" s="111" t="n">
        <f aca="false">G97+1</f>
        <v>46561</v>
      </c>
      <c r="L97" s="111"/>
      <c r="M97" s="111"/>
      <c r="N97" s="111"/>
      <c r="O97" s="111" t="n">
        <f aca="false">K97+1</f>
        <v>46562</v>
      </c>
      <c r="P97" s="111"/>
      <c r="Q97" s="111"/>
      <c r="R97" s="111"/>
      <c r="S97" s="111" t="n">
        <f aca="false">O97+1</f>
        <v>46563</v>
      </c>
      <c r="T97" s="111"/>
      <c r="U97" s="111"/>
      <c r="V97" s="111"/>
      <c r="W97" s="110" t="s">
        <v>488</v>
      </c>
      <c r="X97" s="110"/>
      <c r="Y97" s="111" t="n">
        <f aca="false">S97+3</f>
        <v>46566</v>
      </c>
      <c r="Z97" s="111"/>
      <c r="AA97" s="111"/>
      <c r="AB97" s="111"/>
      <c r="AC97" s="111" t="n">
        <f aca="false">Y97+1</f>
        <v>46567</v>
      </c>
      <c r="AD97" s="111"/>
      <c r="AE97" s="111"/>
      <c r="AF97" s="111"/>
      <c r="AG97" s="111" t="n">
        <f aca="false">AC97+1</f>
        <v>46568</v>
      </c>
      <c r="AH97" s="111"/>
      <c r="AI97" s="111"/>
      <c r="AJ97" s="111"/>
      <c r="AK97" s="111" t="n">
        <f aca="false">AG97+1</f>
        <v>46569</v>
      </c>
      <c r="AL97" s="111"/>
      <c r="AM97" s="111"/>
      <c r="AN97" s="111"/>
      <c r="AO97" s="111" t="n">
        <f aca="false">AK97+1</f>
        <v>46570</v>
      </c>
      <c r="AP97" s="111"/>
      <c r="AQ97" s="111"/>
      <c r="AR97" s="111"/>
      <c r="BQ97" s="260"/>
    </row>
    <row r="98" s="28" customFormat="true" ht="18.75" hidden="false" customHeight="true" outlineLevel="0" collapsed="false">
      <c r="B98" s="26"/>
      <c r="C98" s="41" t="s">
        <v>6</v>
      </c>
      <c r="D98" s="41"/>
      <c r="E98" s="41"/>
      <c r="F98" s="41"/>
      <c r="G98" s="115" t="s">
        <v>7</v>
      </c>
      <c r="H98" s="115"/>
      <c r="I98" s="115"/>
      <c r="J98" s="115"/>
      <c r="K98" s="41" t="s">
        <v>8</v>
      </c>
      <c r="L98" s="41"/>
      <c r="M98" s="41"/>
      <c r="N98" s="41"/>
      <c r="O98" s="347" t="s">
        <v>9</v>
      </c>
      <c r="P98" s="347"/>
      <c r="Q98" s="347"/>
      <c r="R98" s="347"/>
      <c r="S98" s="115" t="s">
        <v>10</v>
      </c>
      <c r="T98" s="115"/>
      <c r="U98" s="115"/>
      <c r="V98" s="115"/>
      <c r="W98" s="26"/>
      <c r="X98" s="26"/>
      <c r="Y98" s="115" t="s">
        <v>6</v>
      </c>
      <c r="Z98" s="115"/>
      <c r="AA98" s="115"/>
      <c r="AB98" s="115"/>
      <c r="AC98" s="115" t="s">
        <v>7</v>
      </c>
      <c r="AD98" s="115"/>
      <c r="AE98" s="115"/>
      <c r="AF98" s="115"/>
      <c r="AG98" s="115" t="s">
        <v>8</v>
      </c>
      <c r="AH98" s="115"/>
      <c r="AI98" s="115"/>
      <c r="AJ98" s="115"/>
      <c r="AK98" s="115" t="s">
        <v>9</v>
      </c>
      <c r="AL98" s="115"/>
      <c r="AM98" s="115"/>
      <c r="AN98" s="115"/>
      <c r="AO98" s="41" t="s">
        <v>10</v>
      </c>
      <c r="AP98" s="41"/>
      <c r="AQ98" s="41"/>
      <c r="AR98" s="41"/>
      <c r="BQ98" s="260"/>
    </row>
    <row r="99" s="28" customFormat="true" ht="18.75" hidden="false" customHeight="true" outlineLevel="0" collapsed="false">
      <c r="B99" s="223" t="s">
        <v>255</v>
      </c>
      <c r="C99" s="340" t="s">
        <v>489</v>
      </c>
      <c r="D99" s="340"/>
      <c r="E99" s="340"/>
      <c r="F99" s="340"/>
      <c r="G99" s="223"/>
      <c r="H99" s="223"/>
      <c r="I99" s="223"/>
      <c r="J99" s="223"/>
      <c r="K99" s="340" t="s">
        <v>490</v>
      </c>
      <c r="L99" s="340"/>
      <c r="M99" s="340"/>
      <c r="N99" s="340"/>
      <c r="O99" s="416" t="s">
        <v>491</v>
      </c>
      <c r="P99" s="416"/>
      <c r="Q99" s="416"/>
      <c r="R99" s="416"/>
      <c r="S99" s="223"/>
      <c r="T99" s="223"/>
      <c r="U99" s="223"/>
      <c r="V99" s="223"/>
      <c r="X99" s="223" t="s">
        <v>255</v>
      </c>
      <c r="Y99" s="340" t="s">
        <v>492</v>
      </c>
      <c r="Z99" s="340"/>
      <c r="AA99" s="340"/>
      <c r="AB99" s="340"/>
      <c r="AC99" s="223"/>
      <c r="AD99" s="223"/>
      <c r="AE99" s="223"/>
      <c r="AF99" s="223"/>
      <c r="AG99" s="340" t="s">
        <v>493</v>
      </c>
      <c r="AH99" s="340"/>
      <c r="AI99" s="340"/>
      <c r="AJ99" s="340"/>
      <c r="AK99" s="223"/>
      <c r="AL99" s="223"/>
      <c r="AM99" s="223"/>
      <c r="AN99" s="223"/>
      <c r="AO99" s="223"/>
      <c r="AP99" s="223"/>
      <c r="AQ99" s="223"/>
      <c r="AR99" s="223"/>
      <c r="BQ99" s="260"/>
    </row>
    <row r="100" s="28" customFormat="true" ht="18.75" hidden="false" customHeight="true" outlineLevel="0" collapsed="false">
      <c r="B100" s="223"/>
      <c r="C100" s="340"/>
      <c r="D100" s="340"/>
      <c r="E100" s="340"/>
      <c r="F100" s="340"/>
      <c r="G100" s="223"/>
      <c r="H100" s="223"/>
      <c r="I100" s="223"/>
      <c r="J100" s="223"/>
      <c r="K100" s="340"/>
      <c r="L100" s="340"/>
      <c r="M100" s="340"/>
      <c r="N100" s="340"/>
      <c r="O100" s="416"/>
      <c r="P100" s="416"/>
      <c r="Q100" s="416"/>
      <c r="R100" s="416"/>
      <c r="S100" s="223"/>
      <c r="T100" s="223"/>
      <c r="U100" s="223"/>
      <c r="V100" s="223"/>
      <c r="X100" s="223"/>
      <c r="Y100" s="340"/>
      <c r="Z100" s="340"/>
      <c r="AA100" s="340"/>
      <c r="AB100" s="340"/>
      <c r="AC100" s="223"/>
      <c r="AD100" s="223"/>
      <c r="AE100" s="223"/>
      <c r="AF100" s="223"/>
      <c r="AG100" s="340"/>
      <c r="AH100" s="340"/>
      <c r="AI100" s="340"/>
      <c r="AJ100" s="340"/>
      <c r="AK100" s="223"/>
      <c r="AL100" s="223"/>
      <c r="AM100" s="223"/>
      <c r="AN100" s="223"/>
      <c r="AO100" s="223"/>
      <c r="AP100" s="223"/>
      <c r="AQ100" s="223"/>
      <c r="AR100" s="223"/>
    </row>
    <row r="101" s="28" customFormat="true" ht="18.75" hidden="false" customHeight="true" outlineLevel="0" collapsed="false">
      <c r="B101" s="223"/>
      <c r="C101" s="340"/>
      <c r="D101" s="340"/>
      <c r="E101" s="340"/>
      <c r="F101" s="340"/>
      <c r="G101" s="223"/>
      <c r="H101" s="223"/>
      <c r="I101" s="223"/>
      <c r="J101" s="223"/>
      <c r="K101" s="340"/>
      <c r="L101" s="340"/>
      <c r="M101" s="340"/>
      <c r="N101" s="340"/>
      <c r="O101" s="416"/>
      <c r="P101" s="416"/>
      <c r="Q101" s="416"/>
      <c r="R101" s="416"/>
      <c r="S101" s="223"/>
      <c r="T101" s="223"/>
      <c r="U101" s="223"/>
      <c r="V101" s="223"/>
      <c r="X101" s="223"/>
      <c r="Y101" s="340"/>
      <c r="Z101" s="340"/>
      <c r="AA101" s="340"/>
      <c r="AB101" s="340"/>
      <c r="AC101" s="223"/>
      <c r="AD101" s="223"/>
      <c r="AE101" s="223"/>
      <c r="AF101" s="223"/>
      <c r="AG101" s="340"/>
      <c r="AH101" s="340"/>
      <c r="AI101" s="340"/>
      <c r="AJ101" s="340"/>
      <c r="AK101" s="223"/>
      <c r="AL101" s="223"/>
      <c r="AM101" s="223"/>
      <c r="AN101" s="223"/>
      <c r="AO101" s="223"/>
      <c r="AP101" s="223"/>
      <c r="AQ101" s="223"/>
      <c r="AR101" s="223"/>
      <c r="AW101" s="27"/>
    </row>
    <row r="102" s="28" customFormat="true" ht="18.75" hidden="false" customHeight="true" outlineLevel="0" collapsed="false">
      <c r="B102" s="50" t="s">
        <v>261</v>
      </c>
      <c r="C102" s="184"/>
      <c r="D102" s="48"/>
      <c r="E102" s="48"/>
      <c r="F102" s="185"/>
      <c r="G102" s="184"/>
      <c r="H102" s="48"/>
      <c r="I102" s="48"/>
      <c r="J102" s="185"/>
      <c r="K102" s="184"/>
      <c r="L102" s="48"/>
      <c r="M102" s="48"/>
      <c r="N102" s="185"/>
      <c r="O102" s="416"/>
      <c r="P102" s="416"/>
      <c r="Q102" s="416"/>
      <c r="R102" s="416"/>
      <c r="U102" s="48"/>
      <c r="V102" s="185"/>
      <c r="X102" s="50" t="s">
        <v>261</v>
      </c>
      <c r="Y102" s="184"/>
      <c r="Z102" s="48"/>
      <c r="AA102" s="48"/>
      <c r="AB102" s="185"/>
      <c r="AC102" s="184"/>
      <c r="AD102" s="48"/>
      <c r="AE102" s="48"/>
      <c r="AF102" s="185"/>
      <c r="AG102" s="184"/>
      <c r="AH102" s="48"/>
      <c r="AI102" s="48"/>
      <c r="AJ102" s="185"/>
      <c r="AK102" s="184"/>
      <c r="AL102" s="48"/>
      <c r="AM102" s="48"/>
      <c r="AN102" s="185"/>
      <c r="AO102" s="184"/>
      <c r="AP102" s="48"/>
      <c r="AQ102" s="48"/>
      <c r="AR102" s="185"/>
    </row>
    <row r="103" s="28" customFormat="true" ht="18.75" hidden="false" customHeight="true" outlineLevel="0" collapsed="false">
      <c r="B103" s="228" t="s">
        <v>262</v>
      </c>
      <c r="C103" s="414"/>
      <c r="D103" s="414"/>
      <c r="E103" s="414"/>
      <c r="F103" s="414"/>
      <c r="G103" s="414"/>
      <c r="H103" s="414"/>
      <c r="I103" s="414"/>
      <c r="J103" s="414"/>
      <c r="K103" s="414"/>
      <c r="L103" s="414"/>
      <c r="M103" s="414"/>
      <c r="N103" s="414"/>
      <c r="O103" s="416"/>
      <c r="P103" s="416"/>
      <c r="Q103" s="416"/>
      <c r="R103" s="416"/>
      <c r="S103" s="414"/>
      <c r="T103" s="414"/>
      <c r="U103" s="414"/>
      <c r="V103" s="414"/>
      <c r="X103" s="228" t="s">
        <v>262</v>
      </c>
      <c r="Y103" s="414"/>
      <c r="Z103" s="414"/>
      <c r="AA103" s="414"/>
      <c r="AB103" s="414"/>
      <c r="AC103" s="414"/>
      <c r="AD103" s="414"/>
      <c r="AE103" s="414"/>
      <c r="AF103" s="414"/>
      <c r="AG103" s="414"/>
      <c r="AH103" s="414"/>
      <c r="AI103" s="414"/>
      <c r="AJ103" s="414"/>
      <c r="AK103" s="414"/>
      <c r="AL103" s="414"/>
      <c r="AM103" s="414"/>
      <c r="AN103" s="414"/>
      <c r="AO103" s="414"/>
      <c r="AP103" s="414"/>
      <c r="AQ103" s="414"/>
      <c r="AR103" s="414"/>
    </row>
    <row r="104" s="28" customFormat="true" ht="18.75" hidden="false" customHeight="true" outlineLevel="0" collapsed="false">
      <c r="B104" s="228"/>
      <c r="C104" s="414"/>
      <c r="D104" s="414"/>
      <c r="E104" s="414"/>
      <c r="F104" s="414"/>
      <c r="G104" s="414"/>
      <c r="H104" s="414"/>
      <c r="I104" s="414"/>
      <c r="J104" s="414"/>
      <c r="K104" s="414"/>
      <c r="L104" s="414"/>
      <c r="M104" s="414"/>
      <c r="N104" s="414"/>
      <c r="O104" s="416"/>
      <c r="P104" s="416"/>
      <c r="Q104" s="416"/>
      <c r="R104" s="416"/>
      <c r="S104" s="414"/>
      <c r="T104" s="414"/>
      <c r="U104" s="414"/>
      <c r="V104" s="414"/>
      <c r="X104" s="228"/>
      <c r="Y104" s="414"/>
      <c r="Z104" s="414"/>
      <c r="AA104" s="414"/>
      <c r="AB104" s="414"/>
      <c r="AC104" s="414"/>
      <c r="AD104" s="414"/>
      <c r="AE104" s="414"/>
      <c r="AF104" s="414"/>
      <c r="AG104" s="414"/>
      <c r="AH104" s="414"/>
      <c r="AI104" s="414"/>
      <c r="AJ104" s="414"/>
      <c r="AK104" s="414"/>
      <c r="AL104" s="414"/>
      <c r="AM104" s="414"/>
      <c r="AN104" s="414"/>
      <c r="AO104" s="414"/>
      <c r="AP104" s="414"/>
      <c r="AQ104" s="414"/>
      <c r="AR104" s="414"/>
    </row>
    <row r="105" s="28" customFormat="true" ht="18.75" hidden="false" customHeight="true" outlineLevel="0" collapsed="false">
      <c r="B105" s="228"/>
      <c r="C105" s="414"/>
      <c r="D105" s="414"/>
      <c r="E105" s="414"/>
      <c r="F105" s="414"/>
      <c r="G105" s="414"/>
      <c r="H105" s="414"/>
      <c r="I105" s="414"/>
      <c r="J105" s="414"/>
      <c r="K105" s="414"/>
      <c r="L105" s="414"/>
      <c r="M105" s="414"/>
      <c r="N105" s="414"/>
      <c r="O105" s="416"/>
      <c r="P105" s="416"/>
      <c r="Q105" s="416"/>
      <c r="R105" s="416"/>
      <c r="S105" s="414"/>
      <c r="T105" s="414"/>
      <c r="U105" s="414"/>
      <c r="V105" s="414"/>
      <c r="X105" s="228"/>
      <c r="Y105" s="414"/>
      <c r="Z105" s="414"/>
      <c r="AA105" s="414"/>
      <c r="AB105" s="414"/>
      <c r="AC105" s="414"/>
      <c r="AD105" s="414"/>
      <c r="AE105" s="414"/>
      <c r="AF105" s="414"/>
      <c r="AG105" s="414"/>
      <c r="AH105" s="414"/>
      <c r="AI105" s="414"/>
      <c r="AJ105" s="414"/>
      <c r="AK105" s="414"/>
      <c r="AL105" s="414"/>
      <c r="AM105" s="414"/>
      <c r="AN105" s="414"/>
      <c r="AO105" s="414"/>
      <c r="AP105" s="414"/>
      <c r="AQ105" s="414"/>
      <c r="AR105" s="414"/>
    </row>
    <row r="106" s="28" customFormat="true" ht="18.75" hidden="false" customHeight="true" outlineLevel="0" collapsed="false">
      <c r="B106" s="50" t="s">
        <v>263</v>
      </c>
      <c r="C106" s="184"/>
      <c r="D106" s="48"/>
      <c r="E106" s="48"/>
      <c r="F106" s="185"/>
      <c r="G106" s="184"/>
      <c r="H106" s="48"/>
      <c r="I106" s="48"/>
      <c r="J106" s="185"/>
      <c r="K106" s="184"/>
      <c r="L106" s="48"/>
      <c r="M106" s="48"/>
      <c r="N106" s="185"/>
      <c r="O106" s="416"/>
      <c r="P106" s="416"/>
      <c r="Q106" s="416"/>
      <c r="R106" s="416"/>
      <c r="S106" s="184"/>
      <c r="T106" s="48"/>
      <c r="U106" s="48"/>
      <c r="V106" s="185"/>
      <c r="X106" s="50" t="s">
        <v>263</v>
      </c>
      <c r="Y106" s="184"/>
      <c r="Z106" s="48"/>
      <c r="AA106" s="48"/>
      <c r="AB106" s="185"/>
      <c r="AC106" s="184"/>
      <c r="AD106" s="48"/>
      <c r="AE106" s="48"/>
      <c r="AF106" s="185"/>
      <c r="AG106" s="184"/>
      <c r="AH106" s="48"/>
      <c r="AI106" s="48"/>
      <c r="AJ106" s="185"/>
      <c r="AK106" s="184"/>
      <c r="AL106" s="48"/>
      <c r="AM106" s="48"/>
      <c r="AN106" s="185"/>
      <c r="AO106" s="184"/>
      <c r="AP106" s="48"/>
      <c r="AQ106" s="48"/>
      <c r="AR106" s="185"/>
    </row>
    <row r="107" s="28" customFormat="true" ht="18.75" hidden="false" customHeight="true" outlineLevel="0" collapsed="false">
      <c r="B107" s="229" t="s">
        <v>264</v>
      </c>
      <c r="C107" s="415"/>
      <c r="D107" s="415"/>
      <c r="E107" s="415"/>
      <c r="F107" s="415"/>
      <c r="G107" s="415"/>
      <c r="H107" s="415"/>
      <c r="I107" s="415"/>
      <c r="J107" s="415"/>
      <c r="K107" s="415"/>
      <c r="L107" s="415"/>
      <c r="M107" s="415"/>
      <c r="N107" s="415"/>
      <c r="O107" s="416"/>
      <c r="P107" s="416"/>
      <c r="Q107" s="416"/>
      <c r="R107" s="416"/>
      <c r="S107" s="415"/>
      <c r="T107" s="415"/>
      <c r="U107" s="415"/>
      <c r="V107" s="415"/>
      <c r="X107" s="229" t="s">
        <v>264</v>
      </c>
      <c r="Y107" s="415"/>
      <c r="Z107" s="415"/>
      <c r="AA107" s="415"/>
      <c r="AB107" s="415"/>
      <c r="AC107" s="415"/>
      <c r="AD107" s="415"/>
      <c r="AE107" s="415"/>
      <c r="AF107" s="415"/>
      <c r="AG107" s="415"/>
      <c r="AH107" s="415"/>
      <c r="AI107" s="415"/>
      <c r="AJ107" s="415"/>
      <c r="AK107" s="415"/>
      <c r="AL107" s="415"/>
      <c r="AM107" s="415"/>
      <c r="AN107" s="415"/>
      <c r="AO107" s="415"/>
      <c r="AP107" s="415"/>
      <c r="AQ107" s="415"/>
      <c r="AR107" s="415"/>
    </row>
    <row r="108" s="28" customFormat="true" ht="18.75" hidden="false" customHeight="true" outlineLevel="0" collapsed="false">
      <c r="B108" s="229"/>
      <c r="C108" s="415"/>
      <c r="D108" s="415"/>
      <c r="E108" s="415"/>
      <c r="F108" s="415"/>
      <c r="G108" s="415"/>
      <c r="H108" s="415"/>
      <c r="I108" s="415"/>
      <c r="J108" s="415"/>
      <c r="K108" s="415"/>
      <c r="L108" s="415"/>
      <c r="M108" s="415"/>
      <c r="N108" s="415"/>
      <c r="O108" s="416"/>
      <c r="P108" s="416"/>
      <c r="Q108" s="416"/>
      <c r="R108" s="416"/>
      <c r="S108" s="415"/>
      <c r="T108" s="415"/>
      <c r="U108" s="415"/>
      <c r="V108" s="415"/>
      <c r="X108" s="229"/>
      <c r="Y108" s="415"/>
      <c r="Z108" s="415"/>
      <c r="AA108" s="415"/>
      <c r="AB108" s="415"/>
      <c r="AC108" s="415"/>
      <c r="AD108" s="415"/>
      <c r="AE108" s="415"/>
      <c r="AF108" s="415"/>
      <c r="AG108" s="415"/>
      <c r="AH108" s="415"/>
      <c r="AI108" s="415"/>
      <c r="AJ108" s="415"/>
      <c r="AK108" s="415"/>
      <c r="AL108" s="415"/>
      <c r="AM108" s="415"/>
      <c r="AN108" s="415"/>
      <c r="AO108" s="415"/>
      <c r="AP108" s="415"/>
      <c r="AQ108" s="415"/>
      <c r="AR108" s="415"/>
    </row>
    <row r="109" s="19" customFormat="true" ht="18.75" hidden="false" customHeight="true" outlineLevel="0" collapsed="false">
      <c r="B109" s="229"/>
      <c r="C109" s="415"/>
      <c r="D109" s="415"/>
      <c r="E109" s="415"/>
      <c r="F109" s="415"/>
      <c r="G109" s="415"/>
      <c r="H109" s="415"/>
      <c r="I109" s="415"/>
      <c r="J109" s="415"/>
      <c r="K109" s="415"/>
      <c r="L109" s="415"/>
      <c r="M109" s="415"/>
      <c r="N109" s="415"/>
      <c r="O109" s="416"/>
      <c r="P109" s="416"/>
      <c r="Q109" s="416"/>
      <c r="R109" s="416"/>
      <c r="S109" s="415"/>
      <c r="T109" s="415"/>
      <c r="U109" s="415"/>
      <c r="V109" s="415"/>
      <c r="X109" s="229"/>
      <c r="Y109" s="415"/>
      <c r="Z109" s="415"/>
      <c r="AA109" s="415"/>
      <c r="AB109" s="415"/>
      <c r="AC109" s="415"/>
      <c r="AD109" s="415"/>
      <c r="AE109" s="415"/>
      <c r="AF109" s="415"/>
      <c r="AG109" s="415"/>
      <c r="AH109" s="415"/>
      <c r="AI109" s="415"/>
      <c r="AJ109" s="415"/>
      <c r="AK109" s="415"/>
      <c r="AL109" s="415"/>
      <c r="AM109" s="415"/>
      <c r="AN109" s="415"/>
      <c r="AO109" s="415"/>
      <c r="AP109" s="415"/>
      <c r="AQ109" s="415"/>
      <c r="AR109" s="415"/>
    </row>
    <row r="110" s="19" customFormat="true" ht="18.75" hidden="false" customHeight="true" outlineLevel="0" collapsed="false">
      <c r="B110" s="417"/>
      <c r="C110" s="20"/>
      <c r="K110" s="418"/>
      <c r="L110" s="418"/>
      <c r="M110" s="418"/>
      <c r="N110" s="418"/>
      <c r="X110" s="20"/>
    </row>
    <row r="111" customFormat="false" ht="18.75" hidden="false" customHeight="true" outlineLevel="0" collapsed="false">
      <c r="AT111" s="19"/>
      <c r="BQ111" s="19"/>
      <c r="BT111" s="19"/>
    </row>
    <row r="112" s="19" customFormat="true" ht="18.75" hidden="false" customHeight="true" outlineLevel="0" collapsed="false">
      <c r="A112" s="419"/>
      <c r="B112" s="419"/>
      <c r="C112" s="20"/>
      <c r="X112" s="20"/>
    </row>
    <row r="113" s="19" customFormat="true" ht="18.75" hidden="false" customHeight="true" outlineLevel="0" collapsed="false">
      <c r="A113" s="419"/>
      <c r="B113" s="419"/>
      <c r="C113" s="20"/>
      <c r="X113" s="20"/>
    </row>
    <row r="114" s="19" customFormat="true" ht="18.75" hidden="false" customHeight="true" outlineLevel="0" collapsed="false">
      <c r="A114" s="419"/>
      <c r="B114" s="420"/>
      <c r="C114" s="20"/>
      <c r="X114" s="20"/>
    </row>
    <row r="115" s="19" customFormat="true" ht="18.75" hidden="false" customHeight="true" outlineLevel="0" collapsed="false">
      <c r="A115" s="419"/>
      <c r="B115" s="419"/>
      <c r="C115" s="20"/>
      <c r="X115" s="20"/>
    </row>
    <row r="116" customFormat="false" ht="18.75" hidden="false" customHeight="true" outlineLevel="0" collapsed="false">
      <c r="AT116" s="19"/>
      <c r="BQ116" s="19"/>
      <c r="BT116" s="19"/>
    </row>
    <row r="117" s="19" customFormat="true" ht="18.75" hidden="false" customHeight="true" outlineLevel="0" collapsed="false">
      <c r="B117" s="421"/>
      <c r="C117" s="20"/>
      <c r="X117" s="20"/>
    </row>
    <row r="118" customFormat="false" ht="18.75" hidden="false" customHeight="true" outlineLevel="0" collapsed="false">
      <c r="AT118" s="19"/>
      <c r="BQ118" s="19"/>
      <c r="BT118" s="19"/>
    </row>
    <row r="119" customFormat="false" ht="18.75" hidden="false" customHeight="true" outlineLevel="0" collapsed="false">
      <c r="AT119" s="19"/>
      <c r="BQ119" s="19"/>
      <c r="BT119" s="19"/>
    </row>
    <row r="120" customFormat="false" ht="18.75" hidden="false" customHeight="true" outlineLevel="0" collapsed="false">
      <c r="AT120" s="19"/>
      <c r="BQ120" s="19"/>
      <c r="BT120" s="19"/>
    </row>
    <row r="121" customFormat="false" ht="18.75" hidden="false" customHeight="true" outlineLevel="0" collapsed="false">
      <c r="AT121" s="19"/>
      <c r="BQ121" s="19"/>
      <c r="BT121" s="19"/>
    </row>
    <row r="122" customFormat="false" ht="18.75" hidden="false" customHeight="true" outlineLevel="0" collapsed="false">
      <c r="AT122" s="19"/>
      <c r="BQ122" s="19"/>
      <c r="BT122" s="19"/>
    </row>
    <row r="123" customFormat="false" ht="18.75" hidden="false" customHeight="true" outlineLevel="0" collapsed="false">
      <c r="AT123" s="19"/>
      <c r="BQ123" s="19"/>
      <c r="BT123" s="19"/>
    </row>
    <row r="124" customFormat="false" ht="18.75" hidden="false" customHeight="true" outlineLevel="0" collapsed="false">
      <c r="AT124" s="19"/>
      <c r="BQ124" s="19"/>
      <c r="BT124" s="19"/>
    </row>
    <row r="125" customFormat="false" ht="18.75" hidden="false" customHeight="true" outlineLevel="0" collapsed="false">
      <c r="AT125" s="19"/>
      <c r="BQ125" s="19"/>
      <c r="BT125" s="19"/>
    </row>
    <row r="126" customFormat="false" ht="18.75" hidden="false" customHeight="true" outlineLevel="0" collapsed="false">
      <c r="AT126" s="19"/>
      <c r="BQ126" s="19"/>
      <c r="BT126" s="19"/>
    </row>
    <row r="127" customFormat="false" ht="18.75" hidden="false" customHeight="true" outlineLevel="0" collapsed="false">
      <c r="BQ127" s="19"/>
      <c r="BT127" s="19"/>
    </row>
  </sheetData>
  <mergeCells count="810">
    <mergeCell ref="A1:BN1"/>
    <mergeCell ref="BG3:BM3"/>
    <mergeCell ref="U4:AF4"/>
    <mergeCell ref="AG4:AM4"/>
    <mergeCell ref="AP4:AS5"/>
    <mergeCell ref="AC5:AD5"/>
    <mergeCell ref="AE5:AF5"/>
    <mergeCell ref="AY5:BC5"/>
    <mergeCell ref="BG5:BM5"/>
    <mergeCell ref="D6:E6"/>
    <mergeCell ref="F6:O6"/>
    <mergeCell ref="AC6:AD6"/>
    <mergeCell ref="AE6:AF6"/>
    <mergeCell ref="AP6:AS6"/>
    <mergeCell ref="AY6:BC6"/>
    <mergeCell ref="BG6:BH6"/>
    <mergeCell ref="BI6:BM6"/>
    <mergeCell ref="D7:E7"/>
    <mergeCell ref="F7:O7"/>
    <mergeCell ref="AC7:AD7"/>
    <mergeCell ref="AE7:AF7"/>
    <mergeCell ref="AP7:AS7"/>
    <mergeCell ref="AY7:BC7"/>
    <mergeCell ref="BG7:BH7"/>
    <mergeCell ref="BI7:BM7"/>
    <mergeCell ref="D8:E8"/>
    <mergeCell ref="F8:O8"/>
    <mergeCell ref="AC8:AD8"/>
    <mergeCell ref="AE8:AF8"/>
    <mergeCell ref="AP8:AS8"/>
    <mergeCell ref="AY8:BC8"/>
    <mergeCell ref="BG8:BH8"/>
    <mergeCell ref="D9:E9"/>
    <mergeCell ref="F9:O9"/>
    <mergeCell ref="AC9:AD9"/>
    <mergeCell ref="AE9:AF9"/>
    <mergeCell ref="AP9:AS9"/>
    <mergeCell ref="AY9:BC9"/>
    <mergeCell ref="BG9:BH9"/>
    <mergeCell ref="BI9:BM9"/>
    <mergeCell ref="D10:E10"/>
    <mergeCell ref="F10:O10"/>
    <mergeCell ref="AC10:AD10"/>
    <mergeCell ref="AE10:AF10"/>
    <mergeCell ref="AP10:AS10"/>
    <mergeCell ref="BG10:BH10"/>
    <mergeCell ref="D11:E11"/>
    <mergeCell ref="F11:O11"/>
    <mergeCell ref="AC11:AD11"/>
    <mergeCell ref="AE11:AF11"/>
    <mergeCell ref="AP11:AS11"/>
    <mergeCell ref="B12:B15"/>
    <mergeCell ref="D12:G15"/>
    <mergeCell ref="I12:O12"/>
    <mergeCell ref="Q12:R15"/>
    <mergeCell ref="AC12:AD12"/>
    <mergeCell ref="AE12:AF12"/>
    <mergeCell ref="AP12:AS12"/>
    <mergeCell ref="I13:O13"/>
    <mergeCell ref="I14:O14"/>
    <mergeCell ref="I15:O15"/>
    <mergeCell ref="A18:B18"/>
    <mergeCell ref="C18:F18"/>
    <mergeCell ref="G18:J18"/>
    <mergeCell ref="K18:N18"/>
    <mergeCell ref="O18:R18"/>
    <mergeCell ref="S18:V18"/>
    <mergeCell ref="W18:X18"/>
    <mergeCell ref="Y18:AB18"/>
    <mergeCell ref="AC18:AF18"/>
    <mergeCell ref="AG18:AJ18"/>
    <mergeCell ref="AK18:AN18"/>
    <mergeCell ref="AO18:AR18"/>
    <mergeCell ref="AS18:AT18"/>
    <mergeCell ref="AU18:AX18"/>
    <mergeCell ref="AY18:BB18"/>
    <mergeCell ref="BC18:BF18"/>
    <mergeCell ref="BG18:BJ18"/>
    <mergeCell ref="BK18:BN18"/>
    <mergeCell ref="C19:F19"/>
    <mergeCell ref="G19:J19"/>
    <mergeCell ref="K19:N19"/>
    <mergeCell ref="O19:R19"/>
    <mergeCell ref="S19:V19"/>
    <mergeCell ref="Y19:AB19"/>
    <mergeCell ref="AC19:AF19"/>
    <mergeCell ref="AG19:AJ19"/>
    <mergeCell ref="AK19:AN19"/>
    <mergeCell ref="AO19:AR19"/>
    <mergeCell ref="AU19:AX19"/>
    <mergeCell ref="AY19:BB19"/>
    <mergeCell ref="BC19:BF19"/>
    <mergeCell ref="BG19:BJ19"/>
    <mergeCell ref="BK19:BN19"/>
    <mergeCell ref="AU20:AX22"/>
    <mergeCell ref="AY20:BB22"/>
    <mergeCell ref="BC20:BF22"/>
    <mergeCell ref="BG20:BJ22"/>
    <mergeCell ref="G25:J25"/>
    <mergeCell ref="K25:N25"/>
    <mergeCell ref="O25:R25"/>
    <mergeCell ref="S25:V25"/>
    <mergeCell ref="AC25:AF25"/>
    <mergeCell ref="AG25:AJ25"/>
    <mergeCell ref="AK25:AN25"/>
    <mergeCell ref="AO25:AR25"/>
    <mergeCell ref="AY25:BB25"/>
    <mergeCell ref="BC25:BF25"/>
    <mergeCell ref="BG25:BJ25"/>
    <mergeCell ref="BK25:BN25"/>
    <mergeCell ref="C26:F26"/>
    <mergeCell ref="G26:J26"/>
    <mergeCell ref="K26:N26"/>
    <mergeCell ref="O26:R26"/>
    <mergeCell ref="S26:V26"/>
    <mergeCell ref="Y26:AB26"/>
    <mergeCell ref="AC26:AF26"/>
    <mergeCell ref="AG26:AJ26"/>
    <mergeCell ref="AK26:AN26"/>
    <mergeCell ref="AO26:AR26"/>
    <mergeCell ref="AU26:AX26"/>
    <mergeCell ref="AY26:BB26"/>
    <mergeCell ref="BC26:BF26"/>
    <mergeCell ref="BG26:BJ26"/>
    <mergeCell ref="BK26:BN26"/>
    <mergeCell ref="C27:F27"/>
    <mergeCell ref="G27:J27"/>
    <mergeCell ref="K27:N27"/>
    <mergeCell ref="O27:R27"/>
    <mergeCell ref="S27:V27"/>
    <mergeCell ref="Y27:AB27"/>
    <mergeCell ref="AC27:AD27"/>
    <mergeCell ref="AE27:AF27"/>
    <mergeCell ref="AG27:AJ27"/>
    <mergeCell ref="AK27:AL27"/>
    <mergeCell ref="AM27:AN27"/>
    <mergeCell ref="AO27:AR27"/>
    <mergeCell ref="AU27:AX27"/>
    <mergeCell ref="AY27:BB27"/>
    <mergeCell ref="BC27:BF27"/>
    <mergeCell ref="BG27:BJ27"/>
    <mergeCell ref="BK27:BN27"/>
    <mergeCell ref="K28:N28"/>
    <mergeCell ref="O28:R28"/>
    <mergeCell ref="S28:V28"/>
    <mergeCell ref="Y28:AB28"/>
    <mergeCell ref="AC28:AF28"/>
    <mergeCell ref="AU28:AX28"/>
    <mergeCell ref="AY28:BB28"/>
    <mergeCell ref="K29:N29"/>
    <mergeCell ref="O29:R29"/>
    <mergeCell ref="S29:V29"/>
    <mergeCell ref="AG29:AJ29"/>
    <mergeCell ref="AK29:AN29"/>
    <mergeCell ref="AO29:AR29"/>
    <mergeCell ref="A31:B31"/>
    <mergeCell ref="C31:F31"/>
    <mergeCell ref="G31:J31"/>
    <mergeCell ref="K31:N31"/>
    <mergeCell ref="O31:R31"/>
    <mergeCell ref="S31:V31"/>
    <mergeCell ref="W31:X31"/>
    <mergeCell ref="Y31:AB31"/>
    <mergeCell ref="AC31:AF31"/>
    <mergeCell ref="AG31:AJ31"/>
    <mergeCell ref="AK31:AN31"/>
    <mergeCell ref="AO31:AR31"/>
    <mergeCell ref="AS31:AT31"/>
    <mergeCell ref="AU31:AX31"/>
    <mergeCell ref="AY31:BB31"/>
    <mergeCell ref="BC31:BF31"/>
    <mergeCell ref="BG31:BJ31"/>
    <mergeCell ref="BK31:BN31"/>
    <mergeCell ref="C32:F32"/>
    <mergeCell ref="G32:J32"/>
    <mergeCell ref="K32:N32"/>
    <mergeCell ref="O32:R32"/>
    <mergeCell ref="S32:V32"/>
    <mergeCell ref="Y32:AB32"/>
    <mergeCell ref="AC32:AF32"/>
    <mergeCell ref="AG32:AJ32"/>
    <mergeCell ref="AK32:AN32"/>
    <mergeCell ref="AO32:AR32"/>
    <mergeCell ref="AU32:AX32"/>
    <mergeCell ref="AY32:BB32"/>
    <mergeCell ref="BC32:BF32"/>
    <mergeCell ref="BG32:BJ32"/>
    <mergeCell ref="BK32:BN32"/>
    <mergeCell ref="BO32:BO42"/>
    <mergeCell ref="C33:F34"/>
    <mergeCell ref="AK33:AN35"/>
    <mergeCell ref="AO33:AR35"/>
    <mergeCell ref="BG33:BJ35"/>
    <mergeCell ref="BK33:BN35"/>
    <mergeCell ref="BC37:BF38"/>
    <mergeCell ref="G38:J38"/>
    <mergeCell ref="K38:N38"/>
    <mergeCell ref="O38:R38"/>
    <mergeCell ref="S38:V38"/>
    <mergeCell ref="AC38:AF38"/>
    <mergeCell ref="AG38:AJ38"/>
    <mergeCell ref="AK38:AN38"/>
    <mergeCell ref="AO38:AR38"/>
    <mergeCell ref="AY38:BB38"/>
    <mergeCell ref="BG38:BJ38"/>
    <mergeCell ref="BK38:BN38"/>
    <mergeCell ref="G39:J39"/>
    <mergeCell ref="K39:N39"/>
    <mergeCell ref="O39:R39"/>
    <mergeCell ref="S39:V39"/>
    <mergeCell ref="AC39:AF39"/>
    <mergeCell ref="AG39:AJ39"/>
    <mergeCell ref="AK39:AN39"/>
    <mergeCell ref="AO39:AR39"/>
    <mergeCell ref="AU39:AX40"/>
    <mergeCell ref="AY39:BB39"/>
    <mergeCell ref="BC39:BF39"/>
    <mergeCell ref="BG39:BJ39"/>
    <mergeCell ref="BK39:BN39"/>
    <mergeCell ref="G40:H40"/>
    <mergeCell ref="I40:J40"/>
    <mergeCell ref="K40:N40"/>
    <mergeCell ref="O40:R40"/>
    <mergeCell ref="S40:V40"/>
    <mergeCell ref="AC40:AF40"/>
    <mergeCell ref="AG40:AJ40"/>
    <mergeCell ref="AK40:AN40"/>
    <mergeCell ref="AO40:AR40"/>
    <mergeCell ref="AY40:AZ40"/>
    <mergeCell ref="BA40:BB40"/>
    <mergeCell ref="BC40:BF40"/>
    <mergeCell ref="BG40:BJ40"/>
    <mergeCell ref="BK40:BN40"/>
    <mergeCell ref="G41:J41"/>
    <mergeCell ref="K41:N41"/>
    <mergeCell ref="O41:P41"/>
    <mergeCell ref="Q41:R41"/>
    <mergeCell ref="AC41:AF41"/>
    <mergeCell ref="AG41:AJ41"/>
    <mergeCell ref="AY41:BB41"/>
    <mergeCell ref="BC41:BF41"/>
    <mergeCell ref="BG41:BH41"/>
    <mergeCell ref="BI41:BJ41"/>
    <mergeCell ref="K42:N42"/>
    <mergeCell ref="O42:R42"/>
    <mergeCell ref="S42:V42"/>
    <mergeCell ref="A44:B44"/>
    <mergeCell ref="C44:F44"/>
    <mergeCell ref="G44:J44"/>
    <mergeCell ref="K44:N44"/>
    <mergeCell ref="O44:R44"/>
    <mergeCell ref="S44:V44"/>
    <mergeCell ref="W44:X44"/>
    <mergeCell ref="Y44:AB44"/>
    <mergeCell ref="AC44:AF44"/>
    <mergeCell ref="AG44:AJ44"/>
    <mergeCell ref="AK44:AN44"/>
    <mergeCell ref="AO44:AR44"/>
    <mergeCell ref="AS44:AT44"/>
    <mergeCell ref="AU44:AX44"/>
    <mergeCell ref="AY44:BB44"/>
    <mergeCell ref="BC44:BF44"/>
    <mergeCell ref="BG44:BJ44"/>
    <mergeCell ref="BK44:BN44"/>
    <mergeCell ref="C45:F45"/>
    <mergeCell ref="G45:J45"/>
    <mergeCell ref="K45:N45"/>
    <mergeCell ref="O45:R45"/>
    <mergeCell ref="S45:V45"/>
    <mergeCell ref="Y45:AB45"/>
    <mergeCell ref="AC45:AF45"/>
    <mergeCell ref="AG45:AJ45"/>
    <mergeCell ref="AK45:AN45"/>
    <mergeCell ref="AO45:AR45"/>
    <mergeCell ref="AU45:AX45"/>
    <mergeCell ref="AY45:BB45"/>
    <mergeCell ref="BC45:BF45"/>
    <mergeCell ref="BG45:BJ45"/>
    <mergeCell ref="BK45:BN45"/>
    <mergeCell ref="C46:F54"/>
    <mergeCell ref="G46:J48"/>
    <mergeCell ref="K46:N48"/>
    <mergeCell ref="O46:R48"/>
    <mergeCell ref="S46:V48"/>
    <mergeCell ref="AC46:AF48"/>
    <mergeCell ref="AG46:AH47"/>
    <mergeCell ref="AI46:AJ48"/>
    <mergeCell ref="AK46:AL47"/>
    <mergeCell ref="AM46:AN48"/>
    <mergeCell ref="AO46:AP47"/>
    <mergeCell ref="AQ46:AR48"/>
    <mergeCell ref="AU46:AX47"/>
    <mergeCell ref="AY46:AZ48"/>
    <mergeCell ref="BC46:BD48"/>
    <mergeCell ref="BE46:BF47"/>
    <mergeCell ref="BG46:BH48"/>
    <mergeCell ref="BI46:BJ47"/>
    <mergeCell ref="BK46:BL48"/>
    <mergeCell ref="BM46:BN47"/>
    <mergeCell ref="AG48:AH49"/>
    <mergeCell ref="AK48:AL49"/>
    <mergeCell ref="AO48:AP49"/>
    <mergeCell ref="AU48:AX48"/>
    <mergeCell ref="BE48:BF49"/>
    <mergeCell ref="BI48:BJ49"/>
    <mergeCell ref="BM48:BN49"/>
    <mergeCell ref="K51:N51"/>
    <mergeCell ref="O51:R51"/>
    <mergeCell ref="S51:V51"/>
    <mergeCell ref="AC51:AF51"/>
    <mergeCell ref="AG51:AJ51"/>
    <mergeCell ref="AK51:AN51"/>
    <mergeCell ref="AO51:AR51"/>
    <mergeCell ref="AY51:BB51"/>
    <mergeCell ref="BC51:BF51"/>
    <mergeCell ref="BK51:BN51"/>
    <mergeCell ref="G52:J54"/>
    <mergeCell ref="K52:N52"/>
    <mergeCell ref="O52:R52"/>
    <mergeCell ref="S52:V52"/>
    <mergeCell ref="AC52:AF52"/>
    <mergeCell ref="AG52:AJ52"/>
    <mergeCell ref="AK52:AN52"/>
    <mergeCell ref="AO52:AR52"/>
    <mergeCell ref="AY52:BB52"/>
    <mergeCell ref="BC52:BF52"/>
    <mergeCell ref="BG52:BJ52"/>
    <mergeCell ref="BK52:BN52"/>
    <mergeCell ref="K53:N53"/>
    <mergeCell ref="O53:R53"/>
    <mergeCell ref="S53:V53"/>
    <mergeCell ref="Y53:AB54"/>
    <mergeCell ref="AC53:AD53"/>
    <mergeCell ref="AE53:AF53"/>
    <mergeCell ref="AG53:AJ53"/>
    <mergeCell ref="AK53:AN53"/>
    <mergeCell ref="AO53:AP53"/>
    <mergeCell ref="AQ53:AR53"/>
    <mergeCell ref="AY53:AZ53"/>
    <mergeCell ref="BA53:BB53"/>
    <mergeCell ref="BC53:BF53"/>
    <mergeCell ref="BG53:BJ53"/>
    <mergeCell ref="BK53:BL53"/>
    <mergeCell ref="BM53:BN53"/>
    <mergeCell ref="K54:N54"/>
    <mergeCell ref="O54:R54"/>
    <mergeCell ref="AC54:AF54"/>
    <mergeCell ref="AG54:AJ54"/>
    <mergeCell ref="BC54:BF54"/>
    <mergeCell ref="BG54:BJ54"/>
    <mergeCell ref="K55:N55"/>
    <mergeCell ref="O55:R55"/>
    <mergeCell ref="S55:V55"/>
    <mergeCell ref="Y55:AB55"/>
    <mergeCell ref="AG55:AJ55"/>
    <mergeCell ref="AK55:AN55"/>
    <mergeCell ref="AO55:AR55"/>
    <mergeCell ref="BC55:BF55"/>
    <mergeCell ref="BG55:BJ55"/>
    <mergeCell ref="BK55:BN55"/>
    <mergeCell ref="A57:B57"/>
    <mergeCell ref="C57:F57"/>
    <mergeCell ref="G57:J57"/>
    <mergeCell ref="K57:N57"/>
    <mergeCell ref="O57:R57"/>
    <mergeCell ref="S57:V57"/>
    <mergeCell ref="W57:X57"/>
    <mergeCell ref="Y57:AB57"/>
    <mergeCell ref="AC57:AF57"/>
    <mergeCell ref="AG57:AJ57"/>
    <mergeCell ref="AK57:AN57"/>
    <mergeCell ref="AO57:AR57"/>
    <mergeCell ref="AS57:AT57"/>
    <mergeCell ref="AU57:AX57"/>
    <mergeCell ref="AY57:BB57"/>
    <mergeCell ref="BC57:BF57"/>
    <mergeCell ref="BG57:BJ57"/>
    <mergeCell ref="BK57:BN57"/>
    <mergeCell ref="C58:F58"/>
    <mergeCell ref="G58:J58"/>
    <mergeCell ref="K58:N58"/>
    <mergeCell ref="O58:R58"/>
    <mergeCell ref="S58:V58"/>
    <mergeCell ref="Y58:AB58"/>
    <mergeCell ref="AC58:AF58"/>
    <mergeCell ref="AG58:AJ58"/>
    <mergeCell ref="AK58:AN58"/>
    <mergeCell ref="AO58:AR58"/>
    <mergeCell ref="AU58:AX58"/>
    <mergeCell ref="AY58:BB58"/>
    <mergeCell ref="BC58:BF58"/>
    <mergeCell ref="BG58:BJ58"/>
    <mergeCell ref="BK58:BN58"/>
    <mergeCell ref="C59:F60"/>
    <mergeCell ref="G59:H61"/>
    <mergeCell ref="K59:L61"/>
    <mergeCell ref="O59:P61"/>
    <mergeCell ref="Q59:R60"/>
    <mergeCell ref="S59:T61"/>
    <mergeCell ref="U59:V60"/>
    <mergeCell ref="Y59:AB59"/>
    <mergeCell ref="AC59:AD61"/>
    <mergeCell ref="AG59:AH61"/>
    <mergeCell ref="AK59:AL61"/>
    <mergeCell ref="AO59:AP61"/>
    <mergeCell ref="AU59:AV61"/>
    <mergeCell ref="AY59:AZ61"/>
    <mergeCell ref="BC59:BD62"/>
    <mergeCell ref="BG59:BH62"/>
    <mergeCell ref="BM59:BN62"/>
    <mergeCell ref="Y60:AB60"/>
    <mergeCell ref="Q61:R62"/>
    <mergeCell ref="U61:V62"/>
    <mergeCell ref="Y61:AB61"/>
    <mergeCell ref="G62:J65"/>
    <mergeCell ref="Y62:AB63"/>
    <mergeCell ref="AC62:AF62"/>
    <mergeCell ref="AG62:AJ62"/>
    <mergeCell ref="AK62:AN62"/>
    <mergeCell ref="AO62:AR62"/>
    <mergeCell ref="AU62:AX62"/>
    <mergeCell ref="AY62:BB62"/>
    <mergeCell ref="AG63:AJ63"/>
    <mergeCell ref="AK63:AN63"/>
    <mergeCell ref="AO63:AR63"/>
    <mergeCell ref="AU63:AX63"/>
    <mergeCell ref="AY63:BB63"/>
    <mergeCell ref="BC63:BF63"/>
    <mergeCell ref="BG63:BJ63"/>
    <mergeCell ref="BK63:BN63"/>
    <mergeCell ref="K64:N64"/>
    <mergeCell ref="S64:V64"/>
    <mergeCell ref="Y64:AB64"/>
    <mergeCell ref="AC64:AF64"/>
    <mergeCell ref="AG64:AJ64"/>
    <mergeCell ref="AK64:AL64"/>
    <mergeCell ref="AM64:AN64"/>
    <mergeCell ref="AO64:AR64"/>
    <mergeCell ref="AU64:AX64"/>
    <mergeCell ref="AY64:BB64"/>
    <mergeCell ref="BC64:BF64"/>
    <mergeCell ref="BG64:BH64"/>
    <mergeCell ref="BI64:BJ64"/>
    <mergeCell ref="BK64:BN64"/>
    <mergeCell ref="K65:N65"/>
    <mergeCell ref="O65:R65"/>
    <mergeCell ref="S65:V65"/>
    <mergeCell ref="AC65:AF65"/>
    <mergeCell ref="AG65:AJ65"/>
    <mergeCell ref="AK65:AN65"/>
    <mergeCell ref="AO65:AR65"/>
    <mergeCell ref="AU65:AX67"/>
    <mergeCell ref="AY65:BB65"/>
    <mergeCell ref="BC65:BF65"/>
    <mergeCell ref="BG65:BJ65"/>
    <mergeCell ref="BK65:BN65"/>
    <mergeCell ref="K66:N66"/>
    <mergeCell ref="O66:R66"/>
    <mergeCell ref="AC66:AD66"/>
    <mergeCell ref="AE66:AF66"/>
    <mergeCell ref="AG66:AJ66"/>
    <mergeCell ref="AK66:AN66"/>
    <mergeCell ref="AO66:AP66"/>
    <mergeCell ref="AQ66:AR66"/>
    <mergeCell ref="AY66:AZ66"/>
    <mergeCell ref="BA66:BB66"/>
    <mergeCell ref="BC66:BF66"/>
    <mergeCell ref="BG66:BJ66"/>
    <mergeCell ref="BK66:BL66"/>
    <mergeCell ref="BM66:BN66"/>
    <mergeCell ref="K67:N67"/>
    <mergeCell ref="O67:R67"/>
    <mergeCell ref="AO67:AR67"/>
    <mergeCell ref="AY67:BB67"/>
    <mergeCell ref="BC67:BF67"/>
    <mergeCell ref="BG67:BJ67"/>
    <mergeCell ref="BK67:BN67"/>
    <mergeCell ref="Y68:AB68"/>
    <mergeCell ref="BK68:BN68"/>
    <mergeCell ref="A70:B70"/>
    <mergeCell ref="C70:F70"/>
    <mergeCell ref="G70:J70"/>
    <mergeCell ref="K70:N70"/>
    <mergeCell ref="O70:R70"/>
    <mergeCell ref="S70:V70"/>
    <mergeCell ref="W70:X70"/>
    <mergeCell ref="Y70:AB70"/>
    <mergeCell ref="AC70:AF70"/>
    <mergeCell ref="AG70:AJ70"/>
    <mergeCell ref="AK70:AN70"/>
    <mergeCell ref="AO70:AR70"/>
    <mergeCell ref="AS70:AT70"/>
    <mergeCell ref="AU70:AX70"/>
    <mergeCell ref="AY70:BB70"/>
    <mergeCell ref="BC70:BF70"/>
    <mergeCell ref="BG70:BJ70"/>
    <mergeCell ref="BK70:BN70"/>
    <mergeCell ref="C71:F71"/>
    <mergeCell ref="G71:J71"/>
    <mergeCell ref="K71:N71"/>
    <mergeCell ref="O71:R71"/>
    <mergeCell ref="S71:V71"/>
    <mergeCell ref="Y71:AB71"/>
    <mergeCell ref="AC71:AF71"/>
    <mergeCell ref="AG71:AJ71"/>
    <mergeCell ref="AK71:AN71"/>
    <mergeCell ref="AO71:AR71"/>
    <mergeCell ref="AU71:AX71"/>
    <mergeCell ref="AY71:BB71"/>
    <mergeCell ref="BC71:BF71"/>
    <mergeCell ref="BG71:BJ71"/>
    <mergeCell ref="BK71:BN71"/>
    <mergeCell ref="C72:D74"/>
    <mergeCell ref="E72:F74"/>
    <mergeCell ref="G72:H74"/>
    <mergeCell ref="I72:J74"/>
    <mergeCell ref="K72:L75"/>
    <mergeCell ref="M72:N74"/>
    <mergeCell ref="O72:P75"/>
    <mergeCell ref="Q72:R74"/>
    <mergeCell ref="S72:T73"/>
    <mergeCell ref="U72:V75"/>
    <mergeCell ref="Y72:AB80"/>
    <mergeCell ref="AC72:AD74"/>
    <mergeCell ref="AE72:AF74"/>
    <mergeCell ref="AG72:AH74"/>
    <mergeCell ref="AI72:AJ75"/>
    <mergeCell ref="AK72:AL74"/>
    <mergeCell ref="AM72:AN75"/>
    <mergeCell ref="AO72:AP74"/>
    <mergeCell ref="AQ72:AR75"/>
    <mergeCell ref="AU72:AV75"/>
    <mergeCell ref="AW72:AX73"/>
    <mergeCell ref="AY72:AZ74"/>
    <mergeCell ref="BC72:BD74"/>
    <mergeCell ref="BG72:BH74"/>
    <mergeCell ref="BK72:BL74"/>
    <mergeCell ref="S74:T75"/>
    <mergeCell ref="AW74:AX75"/>
    <mergeCell ref="G77:H77"/>
    <mergeCell ref="I77:J77"/>
    <mergeCell ref="K77:N77"/>
    <mergeCell ref="O77:P77"/>
    <mergeCell ref="Q77:R77"/>
    <mergeCell ref="AC77:AD77"/>
    <mergeCell ref="AE77:AF77"/>
    <mergeCell ref="AG77:AJ77"/>
    <mergeCell ref="AK77:AL77"/>
    <mergeCell ref="AM77:AN77"/>
    <mergeCell ref="AO77:AR77"/>
    <mergeCell ref="AY77:AZ77"/>
    <mergeCell ref="BA77:BB77"/>
    <mergeCell ref="BC77:BF77"/>
    <mergeCell ref="BG77:BH77"/>
    <mergeCell ref="BI77:BJ77"/>
    <mergeCell ref="BK77:BN77"/>
    <mergeCell ref="G78:J78"/>
    <mergeCell ref="K78:N78"/>
    <mergeCell ref="O78:R78"/>
    <mergeCell ref="S78:V80"/>
    <mergeCell ref="AC78:AF78"/>
    <mergeCell ref="AG78:AJ78"/>
    <mergeCell ref="AK78:AN78"/>
    <mergeCell ref="AO78:AR78"/>
    <mergeCell ref="AU78:AX78"/>
    <mergeCell ref="AY78:BB78"/>
    <mergeCell ref="BC78:BF78"/>
    <mergeCell ref="BG78:BJ78"/>
    <mergeCell ref="C79:F81"/>
    <mergeCell ref="G79:J79"/>
    <mergeCell ref="K79:N79"/>
    <mergeCell ref="O79:R79"/>
    <mergeCell ref="AC79:AD79"/>
    <mergeCell ref="AE79:AF79"/>
    <mergeCell ref="AG79:AJ79"/>
    <mergeCell ref="AK79:AN79"/>
    <mergeCell ref="AO79:AP79"/>
    <mergeCell ref="AQ79:AR79"/>
    <mergeCell ref="AU79:AX79"/>
    <mergeCell ref="AY79:BB79"/>
    <mergeCell ref="BC79:BF79"/>
    <mergeCell ref="BG79:BJ79"/>
    <mergeCell ref="BK79:BN80"/>
    <mergeCell ref="K80:N80"/>
    <mergeCell ref="AU81:AX81"/>
    <mergeCell ref="C82:V82"/>
    <mergeCell ref="A83:B83"/>
    <mergeCell ref="C83:F83"/>
    <mergeCell ref="G83:J83"/>
    <mergeCell ref="K83:N83"/>
    <mergeCell ref="O83:R83"/>
    <mergeCell ref="S83:V83"/>
    <mergeCell ref="W83:X83"/>
    <mergeCell ref="Y83:AB83"/>
    <mergeCell ref="AC83:AF83"/>
    <mergeCell ref="AG83:AJ83"/>
    <mergeCell ref="AK83:AN83"/>
    <mergeCell ref="AO83:AR83"/>
    <mergeCell ref="AS83:AT83"/>
    <mergeCell ref="AU83:AX83"/>
    <mergeCell ref="AY83:BB83"/>
    <mergeCell ref="BC83:BF83"/>
    <mergeCell ref="BG83:BJ83"/>
    <mergeCell ref="BK83:BN83"/>
    <mergeCell ref="C84:F84"/>
    <mergeCell ref="G84:J84"/>
    <mergeCell ref="K84:N84"/>
    <mergeCell ref="O84:R84"/>
    <mergeCell ref="S84:V84"/>
    <mergeCell ref="Y84:AB84"/>
    <mergeCell ref="AC84:AF84"/>
    <mergeCell ref="AG84:AJ84"/>
    <mergeCell ref="AK84:AN84"/>
    <mergeCell ref="AO84:AR84"/>
    <mergeCell ref="AU84:AX84"/>
    <mergeCell ref="AY84:BB84"/>
    <mergeCell ref="BC84:BF84"/>
    <mergeCell ref="BG84:BJ84"/>
    <mergeCell ref="BK84:BN84"/>
    <mergeCell ref="G85:R94"/>
    <mergeCell ref="X85:X87"/>
    <mergeCell ref="Y85:AB87"/>
    <mergeCell ref="AC85:AF85"/>
    <mergeCell ref="AG85:AJ87"/>
    <mergeCell ref="AK85:AN85"/>
    <mergeCell ref="AO85:AR87"/>
    <mergeCell ref="AT85:AT87"/>
    <mergeCell ref="AU85:AX85"/>
    <mergeCell ref="AY85:BB87"/>
    <mergeCell ref="BC85:BF85"/>
    <mergeCell ref="BG85:BJ85"/>
    <mergeCell ref="BK85:BN85"/>
    <mergeCell ref="AC86:AF86"/>
    <mergeCell ref="AK86:AN86"/>
    <mergeCell ref="AU86:AX86"/>
    <mergeCell ref="BC86:BF86"/>
    <mergeCell ref="BG86:BJ86"/>
    <mergeCell ref="BK86:BN86"/>
    <mergeCell ref="AC87:AF87"/>
    <mergeCell ref="AK87:AN87"/>
    <mergeCell ref="AU87:AX87"/>
    <mergeCell ref="BC87:BF87"/>
    <mergeCell ref="BG87:BJ87"/>
    <mergeCell ref="BK87:BN87"/>
    <mergeCell ref="X89:X91"/>
    <mergeCell ref="Y89:AB89"/>
    <mergeCell ref="AC89:AF89"/>
    <mergeCell ref="AG89:AJ89"/>
    <mergeCell ref="AK89:AN89"/>
    <mergeCell ref="AO89:AR89"/>
    <mergeCell ref="AT89:AT91"/>
    <mergeCell ref="AU89:AX89"/>
    <mergeCell ref="AY89:BB89"/>
    <mergeCell ref="BC89:BF89"/>
    <mergeCell ref="BG89:BJ89"/>
    <mergeCell ref="BK89:BN89"/>
    <mergeCell ref="Y90:AB90"/>
    <mergeCell ref="AC90:AF90"/>
    <mergeCell ref="AG90:AJ90"/>
    <mergeCell ref="AK90:AN90"/>
    <mergeCell ref="AO90:AR90"/>
    <mergeCell ref="AU90:AX90"/>
    <mergeCell ref="AY90:BB90"/>
    <mergeCell ref="BC90:BF90"/>
    <mergeCell ref="BG90:BJ90"/>
    <mergeCell ref="BK90:BN90"/>
    <mergeCell ref="Y91:AB91"/>
    <mergeCell ref="AC91:AF91"/>
    <mergeCell ref="AG91:AJ91"/>
    <mergeCell ref="AK91:AN91"/>
    <mergeCell ref="AO91:AR91"/>
    <mergeCell ref="AU91:AX91"/>
    <mergeCell ref="AY91:BB91"/>
    <mergeCell ref="BC91:BF91"/>
    <mergeCell ref="BG91:BJ91"/>
    <mergeCell ref="BK91:BN91"/>
    <mergeCell ref="X93:X95"/>
    <mergeCell ref="Y93:AB93"/>
    <mergeCell ref="AC93:AF93"/>
    <mergeCell ref="AG93:AJ93"/>
    <mergeCell ref="AK93:AN93"/>
    <mergeCell ref="AO93:AR93"/>
    <mergeCell ref="AT93:AT95"/>
    <mergeCell ref="AU93:AX93"/>
    <mergeCell ref="AY93:BB93"/>
    <mergeCell ref="BC93:BF93"/>
    <mergeCell ref="BG93:BJ93"/>
    <mergeCell ref="BK93:BN93"/>
    <mergeCell ref="Y94:AB94"/>
    <mergeCell ref="AC94:AF94"/>
    <mergeCell ref="AG94:AJ94"/>
    <mergeCell ref="AK94:AN94"/>
    <mergeCell ref="AO94:AR94"/>
    <mergeCell ref="AU94:AX94"/>
    <mergeCell ref="AY94:BB94"/>
    <mergeCell ref="BC94:BF94"/>
    <mergeCell ref="BG94:BJ94"/>
    <mergeCell ref="BK94:BN94"/>
    <mergeCell ref="Y95:AB95"/>
    <mergeCell ref="AC95:AF95"/>
    <mergeCell ref="AG95:AJ95"/>
    <mergeCell ref="AK95:AN95"/>
    <mergeCell ref="AO95:AR95"/>
    <mergeCell ref="AU95:AX95"/>
    <mergeCell ref="AY95:BB95"/>
    <mergeCell ref="BC95:BF95"/>
    <mergeCell ref="BG95:BJ95"/>
    <mergeCell ref="BK95:BN95"/>
    <mergeCell ref="A97:B97"/>
    <mergeCell ref="C97:F97"/>
    <mergeCell ref="G97:J97"/>
    <mergeCell ref="K97:N97"/>
    <mergeCell ref="O97:R97"/>
    <mergeCell ref="S97:V97"/>
    <mergeCell ref="W97:X97"/>
    <mergeCell ref="Y97:AB97"/>
    <mergeCell ref="AC97:AF97"/>
    <mergeCell ref="AG97:AJ97"/>
    <mergeCell ref="AK97:AN97"/>
    <mergeCell ref="AO97:AR97"/>
    <mergeCell ref="C98:F98"/>
    <mergeCell ref="G98:J98"/>
    <mergeCell ref="K98:N98"/>
    <mergeCell ref="O98:R98"/>
    <mergeCell ref="S98:V98"/>
    <mergeCell ref="Y98:AB98"/>
    <mergeCell ref="AC98:AF98"/>
    <mergeCell ref="AG98:AJ98"/>
    <mergeCell ref="AK98:AN98"/>
    <mergeCell ref="AO98:AR98"/>
    <mergeCell ref="B99:B101"/>
    <mergeCell ref="C99:F101"/>
    <mergeCell ref="G99:J99"/>
    <mergeCell ref="K99:N101"/>
    <mergeCell ref="O99:R109"/>
    <mergeCell ref="S99:V99"/>
    <mergeCell ref="X99:X101"/>
    <mergeCell ref="Y99:AB101"/>
    <mergeCell ref="AC99:AF99"/>
    <mergeCell ref="AG99:AJ101"/>
    <mergeCell ref="AK99:AN99"/>
    <mergeCell ref="AO99:AR99"/>
    <mergeCell ref="G100:J100"/>
    <mergeCell ref="S100:V100"/>
    <mergeCell ref="AC100:AF100"/>
    <mergeCell ref="AK100:AN100"/>
    <mergeCell ref="AO100:AR100"/>
    <mergeCell ref="G101:J101"/>
    <mergeCell ref="S101:V101"/>
    <mergeCell ref="AC101:AF101"/>
    <mergeCell ref="AK101:AN101"/>
    <mergeCell ref="AO101:AR101"/>
    <mergeCell ref="B103:B105"/>
    <mergeCell ref="C103:F103"/>
    <mergeCell ref="G103:J103"/>
    <mergeCell ref="K103:N103"/>
    <mergeCell ref="S103:V103"/>
    <mergeCell ref="X103:X105"/>
    <mergeCell ref="Y103:AB103"/>
    <mergeCell ref="AC103:AF103"/>
    <mergeCell ref="AG103:AJ103"/>
    <mergeCell ref="AK103:AN103"/>
    <mergeCell ref="AO103:AR103"/>
    <mergeCell ref="C104:F104"/>
    <mergeCell ref="G104:J104"/>
    <mergeCell ref="K104:N104"/>
    <mergeCell ref="S104:V104"/>
    <mergeCell ref="Y104:AB104"/>
    <mergeCell ref="AC104:AF104"/>
    <mergeCell ref="AG104:AJ104"/>
    <mergeCell ref="AK104:AN104"/>
    <mergeCell ref="AO104:AR104"/>
    <mergeCell ref="C105:F105"/>
    <mergeCell ref="G105:J105"/>
    <mergeCell ref="K105:N105"/>
    <mergeCell ref="S105:V105"/>
    <mergeCell ref="Y105:AB105"/>
    <mergeCell ref="AC105:AF105"/>
    <mergeCell ref="AG105:AJ105"/>
    <mergeCell ref="AK105:AN105"/>
    <mergeCell ref="AO105:AR105"/>
    <mergeCell ref="B107:B109"/>
    <mergeCell ref="C107:F107"/>
    <mergeCell ref="G107:J107"/>
    <mergeCell ref="K107:N107"/>
    <mergeCell ref="S107:V107"/>
    <mergeCell ref="X107:X109"/>
    <mergeCell ref="Y107:AB107"/>
    <mergeCell ref="AC107:AF107"/>
    <mergeCell ref="AG107:AJ107"/>
    <mergeCell ref="AK107:AN107"/>
    <mergeCell ref="AO107:AR107"/>
    <mergeCell ref="C108:F108"/>
    <mergeCell ref="G108:J108"/>
    <mergeCell ref="K108:N108"/>
    <mergeCell ref="S108:V108"/>
    <mergeCell ref="Y108:AB108"/>
    <mergeCell ref="AC108:AF108"/>
    <mergeCell ref="AG108:AJ108"/>
    <mergeCell ref="AK108:AN108"/>
    <mergeCell ref="AO108:AR108"/>
    <mergeCell ref="C109:F109"/>
    <mergeCell ref="G109:J109"/>
    <mergeCell ref="K109:N109"/>
    <mergeCell ref="S109:V109"/>
    <mergeCell ref="Y109:AB109"/>
    <mergeCell ref="AC109:AF109"/>
    <mergeCell ref="AG109:AJ109"/>
    <mergeCell ref="AK109:AN109"/>
    <mergeCell ref="AO109:AR109"/>
  </mergeCells>
  <conditionalFormatting sqref="AK59">
    <cfRule type="containsText" priority="2" operator="containsText" aboveAverage="0" equalAverage="0" bottom="0" percent="0" rank="0" text="Festa" dxfId="169">
      <formula>NOT(ISERROR(SEARCH("Festa",AK59)))</formula>
    </cfRule>
    <cfRule type="containsText" priority="7" operator="containsText" aboveAverage="0" equalAverage="0" bottom="0" percent="0" rank="0" text="GEN" dxfId="174">
      <formula>NOT(ISERROR(SEARCH("GEN",AK59)))</formula>
    </cfRule>
  </conditionalFormatting>
  <conditionalFormatting sqref="BC77:BK77">
    <cfRule type="containsText" priority="13" operator="containsText" aboveAverage="0" equalAverage="0" bottom="0" percent="0" rank="0" text="Festa" dxfId="180">
      <formula>NOT(ISERROR(SEARCH("Festa",BC77)))</formula>
    </cfRule>
    <cfRule type="containsText" priority="18" operator="containsText" aboveAverage="0" equalAverage="0" bottom="0" percent="0" rank="0" text="GEN" dxfId="185">
      <formula>NOT(ISERROR(SEARCH("GEN",BC77)))</formula>
    </cfRule>
  </conditionalFormatting>
  <conditionalFormatting sqref="A75:F75">
    <cfRule type="containsText" priority="24" operator="containsText" aboveAverage="0" equalAverage="0" bottom="0" percent="0" rank="0" text="Festa" dxfId="191">
      <formula>NOT(ISERROR(SEARCH("Festa",A75)))</formula>
    </cfRule>
    <cfRule type="containsText" priority="29" operator="containsText" aboveAverage="0" equalAverage="0" bottom="0" percent="0" rank="0" text="GEN" dxfId="196">
      <formula>NOT(ISERROR(SEARCH("GEN",A75)))</formula>
    </cfRule>
  </conditionalFormatting>
  <conditionalFormatting sqref="AS62:BB62">
    <cfRule type="containsText" priority="35" operator="containsText" aboveAverage="0" equalAverage="0" bottom="0" percent="0" rank="0" text="Festa" dxfId="202">
      <formula>NOT(ISERROR(SEARCH("Festa",AS62)))</formula>
    </cfRule>
    <cfRule type="containsText" priority="40" operator="containsText" aboveAverage="0" equalAverage="0" bottom="0" percent="0" rank="0" text="GEN" dxfId="207">
      <formula>NOT(ISERROR(SEARCH("GEN",AS62)))</formula>
    </cfRule>
  </conditionalFormatting>
  <conditionalFormatting sqref="AC62:AJ62">
    <cfRule type="containsText" priority="46" operator="containsText" aboveAverage="0" equalAverage="0" bottom="0" percent="0" rank="0" text="Festa" dxfId="213">
      <formula>NOT(ISERROR(SEARCH("Festa",AC62)))</formula>
    </cfRule>
  </conditionalFormatting>
  <conditionalFormatting sqref="AC62:AJ62">
    <cfRule type="containsText" priority="51" operator="containsText" aboveAverage="0" equalAverage="0" bottom="0" percent="0" rank="0" text="GEN" dxfId="218">
      <formula>NOT(ISERROR(SEARCH("GEN",AC62)))</formula>
    </cfRule>
  </conditionalFormatting>
  <conditionalFormatting sqref="Y103:Y105 AC103:AC105 AG103:AG105 AK103:AK105 AO103:AO105">
    <cfRule type="containsText" priority="56" operator="containsText" aboveAverage="0" equalAverage="0" bottom="0" percent="0" rank="0" text="Festa" dxfId="223">
      <formula>NOT(ISERROR(SEARCH("Festa",Y103)))</formula>
    </cfRule>
    <cfRule type="containsText" priority="61" operator="containsText" aboveAverage="0" equalAverage="0" bottom="0" percent="0" rank="0" text="GEN" dxfId="228">
      <formula>NOT(ISERROR(SEARCH("GEN",Y103)))</formula>
    </cfRule>
  </conditionalFormatting>
  <conditionalFormatting sqref="AG99:AK101">
    <cfRule type="containsText" priority="67" operator="containsText" aboveAverage="0" equalAverage="0" bottom="0" percent="0" rank="0" text="Festa" dxfId="234">
      <formula>NOT(ISERROR(SEARCH("Festa",AG99)))</formula>
    </cfRule>
    <cfRule type="containsText" priority="72" operator="containsText" aboveAverage="0" equalAverage="0" bottom="0" percent="0" rank="0" text="GEN" dxfId="239">
      <formula>NOT(ISERROR(SEARCH("GEN",AG99)))</formula>
    </cfRule>
  </conditionalFormatting>
  <conditionalFormatting sqref="W99:AC101">
    <cfRule type="containsText" priority="78" operator="containsText" aboveAverage="0" equalAverage="0" bottom="0" percent="0" rank="0" text="Festa" dxfId="245">
      <formula>NOT(ISERROR(SEARCH("Festa",W99)))</formula>
    </cfRule>
    <cfRule type="containsText" priority="83" operator="containsText" aboveAverage="0" equalAverage="0" bottom="0" percent="0" rank="0" text="GEN" dxfId="250">
      <formula>NOT(ISERROR(SEARCH("GEN",W99)))</formula>
    </cfRule>
  </conditionalFormatting>
  <conditionalFormatting sqref="S99:S101">
    <cfRule type="containsText" priority="89" operator="containsText" aboveAverage="0" equalAverage="0" bottom="0" percent="0" rank="0" text="Festa" dxfId="256">
      <formula>NOT(ISERROR(SEARCH("Festa",S99)))</formula>
    </cfRule>
    <cfRule type="containsText" priority="94" operator="containsText" aboveAverage="0" equalAverage="0" bottom="0" percent="0" rank="0" text="GEN" dxfId="261">
      <formula>NOT(ISERROR(SEARCH("GEN",S99)))</formula>
    </cfRule>
  </conditionalFormatting>
  <conditionalFormatting sqref="K99:N101">
    <cfRule type="containsText" priority="100" operator="containsText" aboveAverage="0" equalAverage="0" bottom="0" percent="0" rank="0" text="Festa" dxfId="267">
      <formula>NOT(ISERROR(SEARCH("Festa",K99)))</formula>
    </cfRule>
    <cfRule type="containsText" priority="105" operator="containsText" aboveAverage="0" equalAverage="0" bottom="0" percent="0" rank="0" text="GEN" dxfId="272">
      <formula>NOT(ISERROR(SEARCH("GEN",K99)))</formula>
    </cfRule>
  </conditionalFormatting>
  <conditionalFormatting sqref="AG59:AJ61 AM59:AV61">
    <cfRule type="containsText" priority="111" operator="containsText" aboveAverage="0" equalAverage="0" bottom="0" percent="0" rank="0" text="Festa" dxfId="278">
      <formula>NOT(ISERROR(SEARCH("Festa",AG59)))</formula>
    </cfRule>
    <cfRule type="containsText" priority="116" operator="containsText" aboveAverage="0" equalAverage="0" bottom="0" percent="0" rank="0" text="GEN" dxfId="283">
      <formula>NOT(ISERROR(SEARCH("GEN",AG59)))</formula>
    </cfRule>
  </conditionalFormatting>
  <conditionalFormatting sqref="AU65:AX67">
    <cfRule type="containsText" priority="121" operator="containsText" aboveAverage="0" equalAverage="0" bottom="0" percent="0" rank="0" text="Festa" dxfId="288">
      <formula>NOT(ISERROR(SEARCH("Festa",AU65)))</formula>
    </cfRule>
    <cfRule type="containsText" priority="126" operator="containsText" aboveAverage="0" equalAverage="0" bottom="0" percent="0" rank="0" text="GEN" dxfId="293">
      <formula>NOT(ISERROR(SEARCH("GEN",AU65)))</formula>
    </cfRule>
  </conditionalFormatting>
  <conditionalFormatting sqref="AK62:AR64">
    <cfRule type="containsText" priority="132" operator="containsText" aboveAverage="0" equalAverage="0" bottom="0" percent="0" rank="0" text="Festa" dxfId="299">
      <formula>NOT(ISERROR(SEARCH("Festa",AK62)))</formula>
    </cfRule>
    <cfRule type="containsText" priority="137" operator="containsText" aboveAverage="0" equalAverage="0" bottom="0" percent="0" rank="0" text="GEN" dxfId="304">
      <formula>NOT(ISERROR(SEARCH("GEN",AK62)))</formula>
    </cfRule>
  </conditionalFormatting>
  <conditionalFormatting sqref="Y62:AB63">
    <cfRule type="containsText" priority="142" operator="containsText" aboveAverage="0" equalAverage="0" bottom="0" percent="0" rank="0" text="Festa" dxfId="309">
      <formula>NOT(ISERROR(SEARCH("Festa",Y62)))</formula>
    </cfRule>
    <cfRule type="containsText" priority="147" operator="containsText" aboveAverage="0" equalAverage="0" bottom="0" percent="0" rank="0" text="GEN" dxfId="314">
      <formula>NOT(ISERROR(SEARCH("GEN",Y62)))</formula>
    </cfRule>
  </conditionalFormatting>
  <conditionalFormatting sqref="W59:AB61">
    <cfRule type="containsText" priority="153" operator="containsText" aboveAverage="0" equalAverage="0" bottom="0" percent="0" rank="0" text="Festa" dxfId="320">
      <formula>NOT(ISERROR(SEARCH("Festa",W59)))</formula>
    </cfRule>
  </conditionalFormatting>
  <conditionalFormatting sqref="Y59:AD59 Y60:AB60">
    <cfRule type="containsText" priority="158" operator="containsText" aboveAverage="0" equalAverage="0" bottom="0" percent="0" rank="0" text="GEN" dxfId="325">
      <formula>NOT(ISERROR(SEARCH("GEN",Y59)))</formula>
    </cfRule>
  </conditionalFormatting>
  <conditionalFormatting sqref="Y53:AB54">
    <cfRule type="containsText" priority="159" operator="containsText" aboveAverage="0" equalAverage="0" bottom="0" percent="0" rank="0" text="Festa" dxfId="326">
      <formula>NOT(ISERROR(SEARCH("Festa",Y53)))</formula>
    </cfRule>
  </conditionalFormatting>
  <conditionalFormatting sqref="Y54:AB54">
    <cfRule type="containsText" priority="169" operator="containsText" aboveAverage="0" equalAverage="0" bottom="0" percent="0" rank="0" text="Festa" dxfId="336">
      <formula>NOT(ISERROR(SEARCH("Festa",Y54)))</formula>
    </cfRule>
  </conditionalFormatting>
  <conditionalFormatting sqref="Y54:AF54">
    <cfRule type="containsText" priority="179" operator="containsText" aboveAverage="0" equalAverage="0" bottom="0" percent="0" rank="0" text="Festa" dxfId="346">
      <formula>NOT(ISERROR(SEARCH("Festa",Y54)))</formula>
    </cfRule>
  </conditionalFormatting>
  <conditionalFormatting sqref="G52:J54">
    <cfRule type="containsText" priority="189" operator="containsText" aboveAverage="0" equalAverage="0" bottom="0" percent="0" rank="0" text="Festa" dxfId="356">
      <formula>NOT(ISERROR(SEARCH("Festa",G52)))</formula>
    </cfRule>
  </conditionalFormatting>
  <conditionalFormatting sqref="A63:F68">
    <cfRule type="containsText" priority="199" operator="containsText" aboveAverage="0" equalAverage="0" bottom="0" percent="0" rank="0" text="Festa" dxfId="366">
      <formula>NOT(ISERROR(SEARCH("Festa",A63)))</formula>
    </cfRule>
    <cfRule type="containsText" priority="204" operator="containsText" aboveAverage="0" equalAverage="0" bottom="0" percent="0" rank="0" text="GEN" dxfId="371">
      <formula>NOT(ISERROR(SEARCH("GEN",A63)))</formula>
    </cfRule>
  </conditionalFormatting>
  <conditionalFormatting sqref="A59:F61">
    <cfRule type="containsText" priority="210" operator="containsText" aboveAverage="0" equalAverage="0" bottom="0" percent="0" rank="0" text="Festa" dxfId="377">
      <formula>NOT(ISERROR(SEARCH("Festa",A59)))</formula>
    </cfRule>
    <cfRule type="containsText" priority="215" operator="containsText" aboveAverage="0" equalAverage="0" bottom="0" percent="0" rank="0" text="GEN" dxfId="382">
      <formula>NOT(ISERROR(SEARCH("GEN",A59)))</formula>
    </cfRule>
  </conditionalFormatting>
  <conditionalFormatting sqref="AU79:AX79">
    <cfRule type="containsText" priority="221" operator="containsText" aboveAverage="0" equalAverage="0" bottom="0" percent="0" rank="0" text="Festa" dxfId="388">
      <formula>NOT(ISERROR(SEARCH("Festa",AU79)))</formula>
    </cfRule>
  </conditionalFormatting>
  <conditionalFormatting sqref="AS79:AY79">
    <cfRule type="containsText" priority="231" operator="containsText" aboveAverage="0" equalAverage="0" bottom="0" percent="0" rank="0" text="Festa" dxfId="398">
      <formula>NOT(ISERROR(SEARCH("Festa",AS79)))</formula>
    </cfRule>
    <cfRule type="containsText" priority="236" operator="containsText" aboveAverage="0" equalAverage="0" bottom="0" percent="0" rank="0" text="GEN" dxfId="403">
      <formula>NOT(ISERROR(SEARCH("GEN",AS79)))</formula>
    </cfRule>
  </conditionalFormatting>
  <conditionalFormatting sqref="K80:N80">
    <cfRule type="containsText" priority="242" operator="containsText" aboveAverage="0" equalAverage="0" bottom="0" percent="0" rank="0" text="Festa" dxfId="409">
      <formula>NOT(ISERROR(SEARCH("Festa",K80)))</formula>
    </cfRule>
  </conditionalFormatting>
  <conditionalFormatting sqref="A80:R80">
    <cfRule type="containsText" priority="252" operator="containsText" aboveAverage="0" equalAverage="0" bottom="0" percent="0" rank="0" text="Festa" dxfId="419">
      <formula>NOT(ISERROR(SEARCH("Festa",A80)))</formula>
    </cfRule>
    <cfRule type="containsText" priority="257" operator="containsText" aboveAverage="0" equalAverage="0" bottom="0" percent="0" rank="0" text="GEN" dxfId="424">
      <formula>NOT(ISERROR(SEARCH("GEN",A80)))</formula>
    </cfRule>
  </conditionalFormatting>
  <conditionalFormatting sqref="G79:J79">
    <cfRule type="containsText" priority="263" operator="containsText" aboveAverage="0" equalAverage="0" bottom="0" percent="0" rank="0" text="Festa" dxfId="430">
      <formula>NOT(ISERROR(SEARCH("Festa",G79)))</formula>
    </cfRule>
  </conditionalFormatting>
  <conditionalFormatting sqref="A79:R79">
    <cfRule type="containsText" priority="273" operator="containsText" aboveAverage="0" equalAverage="0" bottom="0" percent="0" rank="0" text="Festa" dxfId="440">
      <formula>NOT(ISERROR(SEARCH("Festa",A79)))</formula>
    </cfRule>
    <cfRule type="containsText" priority="278" operator="containsText" aboveAverage="0" equalAverage="0" bottom="0" percent="0" rank="0" text="GEN" dxfId="445">
      <formula>NOT(ISERROR(SEARCH("GEN",A79)))</formula>
    </cfRule>
  </conditionalFormatting>
  <conditionalFormatting sqref="BC54:BF54">
    <cfRule type="containsText" priority="284" operator="containsText" aboveAverage="0" equalAverage="0" bottom="0" percent="0" rank="0" text="Festa" dxfId="451">
      <formula>NOT(ISERROR(SEARCH("Festa",BC54)))</formula>
    </cfRule>
  </conditionalFormatting>
  <conditionalFormatting sqref="O67:R67">
    <cfRule type="containsText" priority="294" operator="containsText" aboveAverage="0" equalAverage="0" bottom="0" percent="0" rank="0" text="Festa" dxfId="461">
      <formula>NOT(ISERROR(SEARCH("Festa",O67)))</formula>
    </cfRule>
    <cfRule type="containsText" priority="304" operator="containsText" aboveAverage="0" equalAverage="0" bottom="0" percent="0" rank="0" text="GEN" dxfId="471">
      <formula>NOT(ISERROR(SEARCH("GEN",O67)))</formula>
    </cfRule>
  </conditionalFormatting>
  <conditionalFormatting sqref="G66:R67">
    <cfRule type="containsText" priority="305" operator="containsText" aboveAverage="0" equalAverage="0" bottom="0" percent="0" rank="0" text="Festa" dxfId="472">
      <formula>NOT(ISERROR(SEARCH("Festa",G66)))</formula>
    </cfRule>
  </conditionalFormatting>
  <conditionalFormatting sqref="K67:N67">
    <cfRule type="containsText" priority="310" operator="containsText" aboveAverage="0" equalAverage="0" bottom="0" percent="0" rank="0" text="Festa" dxfId="477">
      <formula>NOT(ISERROR(SEARCH("Festa",K67)))</formula>
    </cfRule>
    <cfRule type="containsText" priority="315" operator="containsText" aboveAverage="0" equalAverage="0" bottom="0" percent="0" rank="0" text="GEN" dxfId="482">
      <formula>NOT(ISERROR(SEARCH("GEN",K67)))</formula>
    </cfRule>
  </conditionalFormatting>
  <conditionalFormatting sqref="K54:N54">
    <cfRule type="containsText" priority="321" operator="containsText" aboveAverage="0" equalAverage="0" bottom="0" percent="0" rank="0" text="Festa" dxfId="488">
      <formula>NOT(ISERROR(SEARCH("Festa",K54)))</formula>
    </cfRule>
  </conditionalFormatting>
  <conditionalFormatting sqref="AG41">
    <cfRule type="containsText" priority="331" operator="containsText" aboveAverage="0" equalAverage="0" bottom="0" percent="0" rank="0" text="Festa" dxfId="498">
      <formula>NOT(ISERROR(SEARCH("Festa",AG41)))</formula>
    </cfRule>
    <cfRule type="containsText" priority="336" operator="containsText" aboveAverage="0" equalAverage="0" bottom="0" percent="0" rank="0" text="GEN" dxfId="503">
      <formula>NOT(ISERROR(SEARCH("GEN",AG41)))</formula>
    </cfRule>
  </conditionalFormatting>
  <conditionalFormatting sqref="BO77:XFD77 BG78:XFD78">
    <cfRule type="containsText" priority="342" operator="containsText" aboveAverage="0" equalAverage="0" bottom="0" percent="0" rank="0" text="Festa" dxfId="509">
      <formula>NOT(ISERROR(SEARCH("Festa",BG77)))</formula>
    </cfRule>
    <cfRule type="containsText" priority="347" operator="containsText" aboveAverage="0" equalAverage="0" bottom="0" percent="0" rank="0" text="GEN" dxfId="514">
      <formula>NOT(ISERROR(SEARCH("GEN",BG77)))</formula>
    </cfRule>
  </conditionalFormatting>
  <conditionalFormatting sqref="AY51:BB51">
    <cfRule type="containsText" priority="353" operator="containsText" aboveAverage="0" equalAverage="0" bottom="0" percent="0" rank="0" text="Festa" dxfId="520">
      <formula>NOT(ISERROR(SEARCH("Festa",AY51)))</formula>
    </cfRule>
    <cfRule type="containsText" priority="358" operator="containsText" aboveAverage="0" equalAverage="0" bottom="0" percent="0" rank="0" text="GEN" dxfId="525">
      <formula>NOT(ISERROR(SEARCH("GEN",AY51)))</formula>
    </cfRule>
  </conditionalFormatting>
  <conditionalFormatting sqref="BK39:BN40">
    <cfRule type="containsText" priority="364" operator="containsText" aboveAverage="0" equalAverage="0" bottom="0" percent="0" rank="0" text="Festa" dxfId="531">
      <formula>NOT(ISERROR(SEARCH("Festa",BK39)))</formula>
    </cfRule>
    <cfRule type="containsText" priority="369" operator="containsText" aboveAverage="0" equalAverage="0" bottom="0" percent="0" rank="0" text="GEN" dxfId="536">
      <formula>NOT(ISERROR(SEARCH("GEN",BK39)))</formula>
    </cfRule>
  </conditionalFormatting>
  <conditionalFormatting sqref="AY39:BJ41">
    <cfRule type="containsText" priority="375" operator="containsText" aboveAverage="0" equalAverage="0" bottom="0" percent="0" rank="0" text="Festa" dxfId="542">
      <formula>NOT(ISERROR(SEARCH("Festa",AY39)))</formula>
    </cfRule>
    <cfRule type="containsText" priority="380" operator="containsText" aboveAverage="0" equalAverage="0" bottom="0" percent="0" rank="0" text="GEN" dxfId="547">
      <formula>NOT(ISERROR(SEARCH("GEN",AY39)))</formula>
    </cfRule>
  </conditionalFormatting>
  <conditionalFormatting sqref="AC77:AJ78">
    <cfRule type="containsText" priority="386" operator="containsText" aboveAverage="0" equalAverage="0" bottom="0" percent="0" rank="0" text="Festa" dxfId="553">
      <formula>NOT(ISERROR(SEARCH("Festa",AC77)))</formula>
    </cfRule>
    <cfRule type="containsText" priority="391" operator="containsText" aboveAverage="0" equalAverage="0" bottom="0" percent="0" rank="0" text="GEN" dxfId="558">
      <formula>NOT(ISERROR(SEARCH("GEN",AC77)))</formula>
    </cfRule>
  </conditionalFormatting>
  <conditionalFormatting sqref="A78:S78">
    <cfRule type="containsText" priority="397" operator="containsText" aboveAverage="0" equalAverage="0" bottom="0" percent="0" rank="0" text="Festa" dxfId="564">
      <formula>NOT(ISERROR(SEARCH("Festa",A78)))</formula>
    </cfRule>
    <cfRule type="containsText" priority="402" operator="containsText" aboveAverage="0" equalAverage="0" bottom="0" percent="0" rank="0" text="GEN" dxfId="569">
      <formula>NOT(ISERROR(SEARCH("GEN",A78)))</formula>
    </cfRule>
  </conditionalFormatting>
  <conditionalFormatting sqref="K77:O77">
    <cfRule type="containsText" priority="408" operator="containsText" aboveAverage="0" equalAverage="0" bottom="0" percent="0" rank="0" text="Festa" dxfId="575">
      <formula>NOT(ISERROR(SEARCH("Festa",K77)))</formula>
    </cfRule>
    <cfRule type="containsText" priority="413" operator="containsText" aboveAverage="0" equalAverage="0" bottom="0" percent="0" rank="0" text="GEN" dxfId="580">
      <formula>NOT(ISERROR(SEARCH("GEN",K77)))</formula>
    </cfRule>
  </conditionalFormatting>
  <conditionalFormatting sqref="AK78:AN78">
    <cfRule type="containsText" priority="419" operator="containsText" aboveAverage="0" equalAverage="0" bottom="0" percent="0" rank="0" text="Festa" dxfId="586">
      <formula>NOT(ISERROR(SEARCH("Festa",AK78)))</formula>
    </cfRule>
    <cfRule type="containsText" priority="424" operator="containsText" aboveAverage="0" equalAverage="0" bottom="0" percent="0" rank="0" text="GEN" dxfId="591">
      <formula>NOT(ISERROR(SEARCH("GEN",AK78)))</formula>
    </cfRule>
  </conditionalFormatting>
  <conditionalFormatting sqref="AY64:BQ65">
    <cfRule type="containsText" priority="430" operator="containsText" aboveAverage="0" equalAverage="0" bottom="0" percent="0" rank="0" text="Festa" dxfId="597">
      <formula>NOT(ISERROR(SEARCH("Festa",AY64)))</formula>
    </cfRule>
  </conditionalFormatting>
  <conditionalFormatting sqref="AY64:BF64">
    <cfRule type="containsText" priority="435" operator="containsText" aboveAverage="0" equalAverage="0" bottom="0" percent="0" rank="0" text="GEN" dxfId="602">
      <formula>NOT(ISERROR(SEARCH("GEN",AY64)))</formula>
    </cfRule>
  </conditionalFormatting>
  <conditionalFormatting sqref="BC50:XFD51">
    <cfRule type="containsText" priority="441" operator="containsText" aboveAverage="0" equalAverage="0" bottom="0" percent="0" rank="0" text="Festa" dxfId="608">
      <formula>NOT(ISERROR(SEARCH("Festa",BC50)))</formula>
    </cfRule>
  </conditionalFormatting>
  <conditionalFormatting sqref="BC51:XFD51">
    <cfRule type="containsText" priority="446" operator="containsText" aboveAverage="0" equalAverage="0" bottom="0" percent="0" rank="0" text="GEN" dxfId="613">
      <formula>NOT(ISERROR(SEARCH("GEN",BC51)))</formula>
    </cfRule>
  </conditionalFormatting>
  <conditionalFormatting sqref="AC51:AR53">
    <cfRule type="containsText" priority="452" operator="containsText" aboveAverage="0" equalAverage="0" bottom="0" percent="0" rank="0" text="Festa" dxfId="619">
      <formula>NOT(ISERROR(SEARCH("Festa",AC51)))</formula>
    </cfRule>
  </conditionalFormatting>
  <conditionalFormatting sqref="AC51:AR52">
    <cfRule type="containsText" priority="457" operator="containsText" aboveAverage="0" equalAverage="0" bottom="0" percent="0" rank="0" text="GEN" dxfId="624">
      <formula>NOT(ISERROR(SEARCH("GEN",AC51)))</formula>
    </cfRule>
  </conditionalFormatting>
  <conditionalFormatting sqref="O65:S65">
    <cfRule type="containsText" priority="463" operator="containsText" aboveAverage="0" equalAverage="0" bottom="0" percent="0" rank="0" text="Festa" dxfId="630">
      <formula>NOT(ISERROR(SEARCH("Festa",O65)))</formula>
    </cfRule>
    <cfRule type="containsText" priority="468" operator="containsText" aboveAverage="0" equalAverage="0" bottom="0" percent="0" rank="0" text="GEN" dxfId="635">
      <formula>NOT(ISERROR(SEARCH("GEN",O65)))</formula>
    </cfRule>
  </conditionalFormatting>
  <conditionalFormatting sqref="BC52:BK52">
    <cfRule type="containsText" priority="474" operator="containsText" aboveAverage="0" equalAverage="0" bottom="0" percent="0" rank="0" text="Festa" dxfId="641">
      <formula>NOT(ISERROR(SEARCH("Festa",BC52)))</formula>
    </cfRule>
    <cfRule type="containsText" priority="479" operator="containsText" aboveAverage="0" equalAverage="0" bottom="0" percent="0" rank="0" text="GEN" dxfId="646">
      <formula>NOT(ISERROR(SEARCH("GEN",BC52)))</formula>
    </cfRule>
  </conditionalFormatting>
  <conditionalFormatting sqref="AK54:AN54">
    <cfRule type="containsText" priority="485" operator="containsText" aboveAverage="0" equalAverage="0" bottom="0" percent="0" rank="0" text="Festa" dxfId="652">
      <formula>NOT(ISERROR(SEARCH("Festa",AK54)))</formula>
    </cfRule>
  </conditionalFormatting>
  <conditionalFormatting sqref="AY28">
    <cfRule type="containsText" priority="495" operator="containsText" aboveAverage="0" equalAverage="0" bottom="0" percent="0" rank="0" text="Festa" dxfId="662">
      <formula>NOT(ISERROR(SEARCH("Festa",AY28)))</formula>
    </cfRule>
    <cfRule type="containsText" priority="500" operator="containsText" aboveAverage="0" equalAverage="0" bottom="0" percent="0" rank="0" text="GEN" dxfId="667">
      <formula>NOT(ISERROR(SEARCH("GEN",AY28)))</formula>
    </cfRule>
  </conditionalFormatting>
  <conditionalFormatting sqref="AY77:BB78">
    <cfRule type="containsText" priority="506" operator="containsText" aboveAverage="0" equalAverage="0" bottom="0" percent="0" rank="0" text="Festa" dxfId="673">
      <formula>NOT(ISERROR(SEARCH("Festa",AY77)))</formula>
    </cfRule>
    <cfRule type="containsText" priority="511" operator="containsText" aboveAverage="0" equalAverage="0" bottom="0" percent="0" rank="0" text="GEN" dxfId="678">
      <formula>NOT(ISERROR(SEARCH("GEN",AY77)))</formula>
    </cfRule>
  </conditionalFormatting>
  <conditionalFormatting sqref="AS46:AX48">
    <cfRule type="containsText" priority="517" operator="containsText" aboveAverage="0" equalAverage="0" bottom="0" percent="0" rank="0" text="Festa" dxfId="684">
      <formula>NOT(ISERROR(SEARCH("Festa",AS46)))</formula>
    </cfRule>
  </conditionalFormatting>
  <conditionalFormatting sqref="AU47:AX47">
    <cfRule type="containsText" priority="522" operator="containsText" aboveAverage="0" equalAverage="0" bottom="0" percent="0" rank="0" text="Festa" dxfId="689">
      <formula>NOT(ISERROR(SEARCH("Festa",AU47)))</formula>
    </cfRule>
    <cfRule type="containsText" priority="532" operator="containsText" aboveAverage="0" equalAverage="0" bottom="0" percent="0" rank="0" text="Festa" dxfId="699">
      <formula>NOT(ISERROR(SEARCH("Festa",AU47)))</formula>
    </cfRule>
  </conditionalFormatting>
  <conditionalFormatting sqref="AS46:AX47">
    <cfRule type="containsText" priority="542" operator="containsText" aboveAverage="0" equalAverage="0" bottom="0" percent="0" rank="0" text="GEN" dxfId="709">
      <formula>NOT(ISERROR(SEARCH("GEN",AS46)))</formula>
    </cfRule>
  </conditionalFormatting>
  <conditionalFormatting sqref="O41:R41">
    <cfRule type="containsText" priority="543" operator="containsText" aboveAverage="0" equalAverage="0" bottom="0" percent="0" rank="0" text="Festa" dxfId="710">
      <formula>NOT(ISERROR(SEARCH("Festa",O41)))</formula>
    </cfRule>
    <cfRule type="containsText" priority="548" operator="containsText" aboveAverage="0" equalAverage="0" bottom="0" percent="0" rank="0" text="GEN" dxfId="715">
      <formula>NOT(ISERROR(SEARCH("GEN",O41)))</formula>
    </cfRule>
  </conditionalFormatting>
  <conditionalFormatting sqref="AC63:AJ64 S64:AB64 K64:N65">
    <cfRule type="containsText" priority="554" operator="containsText" aboveAverage="0" equalAverage="0" bottom="0" percent="0" rank="0" text="Festa" dxfId="721">
      <formula>NOT(ISERROR(SEARCH("Festa",K63)))</formula>
    </cfRule>
    <cfRule type="containsText" priority="559" operator="containsText" aboveAverage="0" equalAverage="0" bottom="0" percent="0" rank="0" text="GEN" dxfId="726">
      <formula>NOT(ISERROR(SEARCH("GEN",K63)))</formula>
    </cfRule>
  </conditionalFormatting>
  <conditionalFormatting sqref="C33">
    <cfRule type="containsText" priority="565" operator="containsText" aboveAverage="0" equalAverage="0" bottom="0" percent="0" rank="0" text="Festa" dxfId="732">
      <formula>NOT(ISERROR(SEARCH("Festa",C33)))</formula>
    </cfRule>
    <cfRule type="containsText" priority="570" operator="containsText" aboveAverage="0" equalAverage="0" bottom="0" percent="0" rank="0" text="GEN" dxfId="737">
      <formula>NOT(ISERROR(SEARCH("GEN",C33)))</formula>
    </cfRule>
  </conditionalFormatting>
  <conditionalFormatting sqref="AO85:AR87">
    <cfRule type="containsText" priority="576" operator="containsText" aboveAverage="0" equalAverage="0" bottom="0" percent="0" rank="0" text="Festa" dxfId="743">
      <formula>NOT(ISERROR(SEARCH("Festa",AO85)))</formula>
    </cfRule>
    <cfRule type="containsText" priority="581" operator="containsText" aboveAverage="0" equalAverage="0" bottom="0" percent="0" rank="0" text="GEN" dxfId="748">
      <formula>NOT(ISERROR(SEARCH("GEN",AO85)))</formula>
    </cfRule>
  </conditionalFormatting>
  <conditionalFormatting sqref="AG85:AK87">
    <cfRule type="containsText" priority="587" operator="containsText" aboveAverage="0" equalAverage="0" bottom="0" percent="0" rank="0" text="Festa" dxfId="754">
      <formula>NOT(ISERROR(SEARCH("Festa",AG85)))</formula>
    </cfRule>
    <cfRule type="containsText" priority="592" operator="containsText" aboveAverage="0" equalAverage="0" bottom="0" percent="0" rank="0" text="GEN" dxfId="759">
      <formula>NOT(ISERROR(SEARCH("GEN",AG85)))</formula>
    </cfRule>
  </conditionalFormatting>
  <conditionalFormatting sqref="Y85:AC87">
    <cfRule type="containsText" priority="598" operator="containsText" aboveAverage="0" equalAverage="0" bottom="0" percent="0" rank="0" text="Festa" dxfId="765">
      <formula>NOT(ISERROR(SEARCH("Festa",Y85)))</formula>
    </cfRule>
    <cfRule type="containsText" priority="603" operator="containsText" aboveAverage="0" equalAverage="0" bottom="0" percent="0" rank="0" text="GEN" dxfId="770">
      <formula>NOT(ISERROR(SEARCH("GEN",Y85)))</formula>
    </cfRule>
  </conditionalFormatting>
  <conditionalFormatting sqref="Y50:AB54">
    <cfRule type="containsText" priority="609" operator="containsText" aboveAverage="0" equalAverage="0" bottom="0" percent="0" rank="0" text="Festa" dxfId="776">
      <formula>NOT(ISERROR(SEARCH("Festa",Y50)))</formula>
    </cfRule>
  </conditionalFormatting>
  <conditionalFormatting sqref="Y89:Y91 AC89:AC91 AG89:AG91 AK89:AK91 AO89:AO91">
    <cfRule type="containsText" priority="614" operator="containsText" aboveAverage="0" equalAverage="0" bottom="0" percent="0" rank="0" text="Festa" dxfId="781">
      <formula>NOT(ISERROR(SEARCH("Festa",Y89)))</formula>
    </cfRule>
    <cfRule type="containsText" priority="619" operator="containsText" aboveAverage="0" equalAverage="0" bottom="0" percent="0" rank="0" text="GEN" dxfId="786">
      <formula>NOT(ISERROR(SEARCH("GEN",Y89)))</formula>
    </cfRule>
  </conditionalFormatting>
  <conditionalFormatting sqref="Y93:Y95 AC93:AC95 AG93:AG95 AK93:AK95 AO93:AO95">
    <cfRule type="containsText" priority="625" operator="containsText" aboveAverage="0" equalAverage="0" bottom="0" percent="0" rank="0" text="Festa" dxfId="792">
      <formula>NOT(ISERROR(SEARCH("Festa",Y93)))</formula>
    </cfRule>
    <cfRule type="containsText" priority="630" operator="containsText" aboveAverage="0" equalAverage="0" bottom="0" percent="0" rank="0" text="GEN" dxfId="797">
      <formula>NOT(ISERROR(SEARCH("GEN",Y93)))</formula>
    </cfRule>
  </conditionalFormatting>
  <conditionalFormatting sqref="Y88:AR88">
    <cfRule type="containsText" priority="636" operator="containsText" aboveAverage="0" equalAverage="0" bottom="0" percent="0" rank="0" text="Festa" dxfId="803">
      <formula>NOT(ISERROR(SEARCH("Festa",Y88)))</formula>
    </cfRule>
    <cfRule type="containsText" priority="641" operator="containsText" aboveAverage="0" equalAverage="0" bottom="0" percent="0" rank="0" text="GEN" dxfId="808">
      <formula>NOT(ISERROR(SEARCH("GEN",Y88)))</formula>
    </cfRule>
  </conditionalFormatting>
  <conditionalFormatting sqref="AO99:AO101">
    <cfRule type="containsText" priority="647" operator="containsText" aboveAverage="0" equalAverage="0" bottom="0" percent="0" rank="0" text="Festa" dxfId="814">
      <formula>NOT(ISERROR(SEARCH("Festa",AO99)))</formula>
    </cfRule>
    <cfRule type="containsText" priority="652" operator="containsText" aboveAverage="0" equalAverage="0" bottom="0" percent="0" rank="0" text="GEN" dxfId="819">
      <formula>NOT(ISERROR(SEARCH("GEN",AO99)))</formula>
    </cfRule>
  </conditionalFormatting>
  <conditionalFormatting sqref="AK107:AK109 AO107:AO109">
    <cfRule type="containsText" priority="658" operator="containsText" aboveAverage="0" equalAverage="0" bottom="0" percent="0" rank="0" text="Festa" dxfId="825">
      <formula>NOT(ISERROR(SEARCH("Festa",AK107)))</formula>
    </cfRule>
    <cfRule type="containsText" priority="663" operator="containsText" aboveAverage="0" equalAverage="0" bottom="0" percent="0" rank="0" text="GEN" dxfId="830">
      <formula>NOT(ISERROR(SEARCH("GEN",AK107)))</formula>
    </cfRule>
  </conditionalFormatting>
  <conditionalFormatting sqref="AG107:AG109">
    <cfRule type="containsText" priority="669" operator="containsText" aboveAverage="0" equalAverage="0" bottom="0" percent="0" rank="0" text="Festa" dxfId="836">
      <formula>NOT(ISERROR(SEARCH("Festa",AG107)))</formula>
    </cfRule>
    <cfRule type="containsText" priority="674" operator="containsText" aboveAverage="0" equalAverage="0" bottom="0" percent="0" rank="0" text="GEN" dxfId="841">
      <formula>NOT(ISERROR(SEARCH("GEN",AG107)))</formula>
    </cfRule>
  </conditionalFormatting>
  <conditionalFormatting sqref="AC107:AC109">
    <cfRule type="containsText" priority="680" operator="containsText" aboveAverage="0" equalAverage="0" bottom="0" percent="0" rank="0" text="Festa" dxfId="847">
      <formula>NOT(ISERROR(SEARCH("Festa",AC107)))</formula>
    </cfRule>
    <cfRule type="containsText" priority="685" operator="containsText" aboveAverage="0" equalAverage="0" bottom="0" percent="0" rank="0" text="GEN" dxfId="852">
      <formula>NOT(ISERROR(SEARCH("GEN",AC107)))</formula>
    </cfRule>
  </conditionalFormatting>
  <conditionalFormatting sqref="Y107:Y109">
    <cfRule type="containsText" priority="691" operator="containsText" aboveAverage="0" equalAverage="0" bottom="0" percent="0" rank="0" text="Festa" dxfId="858">
      <formula>NOT(ISERROR(SEARCH("Festa",Y107)))</formula>
    </cfRule>
    <cfRule type="containsText" priority="696" operator="containsText" aboveAverage="0" equalAverage="0" bottom="0" percent="0" rank="0" text="GEN" dxfId="863">
      <formula>NOT(ISERROR(SEARCH("GEN",Y107)))</formula>
    </cfRule>
  </conditionalFormatting>
  <conditionalFormatting sqref="K103:K105">
    <cfRule type="containsText" priority="702" operator="containsText" aboveAverage="0" equalAverage="0" bottom="0" percent="0" rank="0" text="Festa" dxfId="869">
      <formula>NOT(ISERROR(SEARCH("Festa",K103)))</formula>
    </cfRule>
    <cfRule type="containsText" priority="707" operator="containsText" aboveAverage="0" equalAverage="0" bottom="0" percent="0" rank="0" text="GEN" dxfId="874">
      <formula>NOT(ISERROR(SEARCH("GEN",K103)))</formula>
    </cfRule>
  </conditionalFormatting>
  <conditionalFormatting sqref="K107:K109">
    <cfRule type="containsText" priority="713" operator="containsText" aboveAverage="0" equalAverage="0" bottom="0" percent="0" rank="0" text="Festa" dxfId="880">
      <formula>NOT(ISERROR(SEARCH("Festa",K107)))</formula>
    </cfRule>
    <cfRule type="containsText" priority="718" operator="containsText" aboveAverage="0" equalAverage="0" bottom="0" percent="0" rank="0" text="GEN" dxfId="885">
      <formula>NOT(ISERROR(SEARCH("GEN",K107)))</formula>
    </cfRule>
  </conditionalFormatting>
  <conditionalFormatting sqref="AC59 AG59 AO59 AY59:AZ61 BC59:BD62 BG59:BH62 BK62:BO62 E72 I72 M72 Q72 A72:D74 G72:H75 K72:L75 O72:P75 S72:T75 A99:G101 BM59:BO61">
    <cfRule type="containsText" priority="724" operator="containsText" aboveAverage="0" equalAverage="0" bottom="0" percent="0" rank="0" text="Festa" dxfId="891">
      <formula>NOT(ISERROR(SEARCH("Festa",A59)))</formula>
    </cfRule>
    <cfRule type="containsText" priority="729" operator="containsText" aboveAverage="0" equalAverage="0" bottom="0" percent="0" rank="0" text="GEN" dxfId="896">
      <formula>NOT(ISERROR(SEARCH("GEN",A59)))</formula>
    </cfRule>
  </conditionalFormatting>
  <conditionalFormatting sqref="S103:S105">
    <cfRule type="containsText" priority="735" operator="containsText" aboveAverage="0" equalAverage="0" bottom="0" percent="0" rank="0" text="Festa" dxfId="902">
      <formula>NOT(ISERROR(SEARCH("Festa",S103)))</formula>
    </cfRule>
    <cfRule type="containsText" priority="740" operator="containsText" aboveAverage="0" equalAverage="0" bottom="0" percent="0" rank="0" text="GEN" dxfId="907">
      <formula>NOT(ISERROR(SEARCH("GEN",S103)))</formula>
    </cfRule>
  </conditionalFormatting>
  <conditionalFormatting sqref="S107:S109">
    <cfRule type="containsText" priority="746" operator="containsText" aboveAverage="0" equalAverage="0" bottom="0" percent="0" rank="0" text="Festa" dxfId="913">
      <formula>NOT(ISERROR(SEARCH("Festa",S107)))</formula>
    </cfRule>
    <cfRule type="containsText" priority="751" operator="containsText" aboveAverage="0" equalAverage="0" bottom="0" percent="0" rank="0" text="GEN" dxfId="918">
      <formula>NOT(ISERROR(SEARCH("GEN",S107)))</formula>
    </cfRule>
  </conditionalFormatting>
  <conditionalFormatting sqref="C103:C105 G103:G105">
    <cfRule type="containsText" priority="757" operator="containsText" aboveAverage="0" equalAverage="0" bottom="0" percent="0" rank="0" text="Festa" dxfId="924">
      <formula>NOT(ISERROR(SEARCH("Festa",C103)))</formula>
    </cfRule>
    <cfRule type="containsText" priority="762" operator="containsText" aboveAverage="0" equalAverage="0" bottom="0" percent="0" rank="0" text="GEN" dxfId="929">
      <formula>NOT(ISERROR(SEARCH("GEN",C103)))</formula>
    </cfRule>
  </conditionalFormatting>
  <conditionalFormatting sqref="G107:G109">
    <cfRule type="containsText" priority="768" operator="containsText" aboveAverage="0" equalAverage="0" bottom="0" percent="0" rank="0" text="Festa" dxfId="935">
      <formula>NOT(ISERROR(SEARCH("Festa",G107)))</formula>
    </cfRule>
    <cfRule type="containsText" priority="773" operator="containsText" aboveAverage="0" equalAverage="0" bottom="0" percent="0" rank="0" text="GEN" dxfId="940">
      <formula>NOT(ISERROR(SEARCH("GEN",G107)))</formula>
    </cfRule>
  </conditionalFormatting>
  <conditionalFormatting sqref="C107:C109">
    <cfRule type="containsText" priority="779" operator="containsText" aboveAverage="0" equalAverage="0" bottom="0" percent="0" rank="0" text="Festa" dxfId="946">
      <formula>NOT(ISERROR(SEARCH("Festa",C107)))</formula>
    </cfRule>
    <cfRule type="containsText" priority="784" operator="containsText" aboveAverage="0" equalAverage="0" bottom="0" percent="0" rank="0" text="GEN" dxfId="951">
      <formula>NOT(ISERROR(SEARCH("GEN",C107)))</formula>
    </cfRule>
  </conditionalFormatting>
  <conditionalFormatting sqref="BC85:BC87 BG85:BG87 BK85:BK87">
    <cfRule type="containsText" priority="790" operator="containsText" aboveAverage="0" equalAverage="0" bottom="0" percent="0" rank="0" text="Festa" dxfId="957">
      <formula>NOT(ISERROR(SEARCH("Festa",BC85)))</formula>
    </cfRule>
    <cfRule type="containsText" priority="795" operator="containsText" aboveAverage="0" equalAverage="0" bottom="0" percent="0" rank="0" text="GEN" dxfId="962">
      <formula>NOT(ISERROR(SEARCH("GEN",BC85)))</formula>
    </cfRule>
  </conditionalFormatting>
  <conditionalFormatting sqref="AU85:AU87">
    <cfRule type="containsText" priority="801" operator="containsText" aboveAverage="0" equalAverage="0" bottom="0" percent="0" rank="0" text="Festa" dxfId="968">
      <formula>NOT(ISERROR(SEARCH("Festa",AU85)))</formula>
    </cfRule>
    <cfRule type="containsText" priority="806" operator="containsText" aboveAverage="0" equalAverage="0" bottom="0" percent="0" rank="0" text="GEN" dxfId="973">
      <formula>NOT(ISERROR(SEARCH("GEN",AU85)))</formula>
    </cfRule>
  </conditionalFormatting>
  <conditionalFormatting sqref="AU89:AU91 AY89:AY91 BC89:BC91 BG89:BG91 BK89:BK91">
    <cfRule type="containsText" priority="812" operator="containsText" aboveAverage="0" equalAverage="0" bottom="0" percent="0" rank="0" text="Festa" dxfId="979">
      <formula>NOT(ISERROR(SEARCH("Festa",AU89)))</formula>
    </cfRule>
    <cfRule type="containsText" priority="817" operator="containsText" aboveAverage="0" equalAverage="0" bottom="0" percent="0" rank="0" text="GEN" dxfId="984">
      <formula>NOT(ISERROR(SEARCH("GEN",AU89)))</formula>
    </cfRule>
  </conditionalFormatting>
  <conditionalFormatting sqref="AY93:AY95 BC93:BC95 BG93:BG95 BK93:BK95">
    <cfRule type="containsText" priority="823" operator="containsText" aboveAverage="0" equalAverage="0" bottom="0" percent="0" rank="0" text="Festa" dxfId="990">
      <formula>NOT(ISERROR(SEARCH("Festa",AY93)))</formula>
    </cfRule>
    <cfRule type="containsText" priority="828" operator="containsText" aboveAverage="0" equalAverage="0" bottom="0" percent="0" rank="0" text="GEN" dxfId="995">
      <formula>NOT(ISERROR(SEARCH("GEN",AY93)))</formula>
    </cfRule>
  </conditionalFormatting>
  <conditionalFormatting sqref="AU95">
    <cfRule type="containsText" priority="834" operator="containsText" aboveAverage="0" equalAverage="0" bottom="0" percent="0" rank="0" text="Festa" dxfId="1001">
      <formula>NOT(ISERROR(SEARCH("Festa",AU95)))</formula>
    </cfRule>
    <cfRule type="containsText" priority="839" operator="containsText" aboveAverage="0" equalAverage="0" bottom="0" percent="0" rank="0" text="GEN" dxfId="1006">
      <formula>NOT(ISERROR(SEARCH("GEN",AU95)))</formula>
    </cfRule>
  </conditionalFormatting>
  <conditionalFormatting sqref="BC88:BN88">
    <cfRule type="containsText" priority="845" operator="containsText" aboveAverage="0" equalAverage="0" bottom="0" percent="0" rank="0" text="Festa" dxfId="1012">
      <formula>NOT(ISERROR(SEARCH("Festa",BC88)))</formula>
    </cfRule>
    <cfRule type="containsText" priority="850" operator="containsText" aboveAverage="0" equalAverage="0" bottom="0" percent="0" rank="0" text="GEN" dxfId="1017">
      <formula>NOT(ISERROR(SEARCH("GEN",BC88)))</formula>
    </cfRule>
  </conditionalFormatting>
  <conditionalFormatting sqref="AY85:BB88">
    <cfRule type="containsText" priority="856" operator="containsText" aboveAverage="0" equalAverage="0" bottom="0" percent="0" rank="0" text="Festa" dxfId="1023">
      <formula>NOT(ISERROR(SEARCH("Festa",AY85)))</formula>
    </cfRule>
    <cfRule type="containsText" priority="861" operator="containsText" aboveAverage="0" equalAverage="0" bottom="0" percent="0" rank="0" text="GEN" dxfId="1028">
      <formula>NOT(ISERROR(SEARCH("GEN",AY85)))</formula>
    </cfRule>
  </conditionalFormatting>
  <conditionalFormatting sqref="AU88:AX88">
    <cfRule type="containsText" priority="867" operator="containsText" aboveAverage="0" equalAverage="0" bottom="0" percent="0" rank="0" text="Festa" dxfId="1034">
      <formula>NOT(ISERROR(SEARCH("Festa",AU88)))</formula>
    </cfRule>
    <cfRule type="containsText" priority="872" operator="containsText" aboveAverage="0" equalAverage="0" bottom="0" percent="0" rank="0" text="GEN" dxfId="1039">
      <formula>NOT(ISERROR(SEARCH("GEN",AU88)))</formula>
    </cfRule>
  </conditionalFormatting>
  <conditionalFormatting sqref="A33:C33 AO78:BF78 AK54:AR54 K54:O54 AY54:BG54 G50:J54 AC54:AG54 AU20 AY20 BC20 BG20 AS20:AT23 BK20:XFD23 A20:AR24 AS24:XFD24 A25:AO25 AS25:AT25 AY25:BK25 AU25:AX28 BO25:XFD28 A26:S26 W26:AG26 AK26:AT26 AY26 BC26:BN26 A27:AT27 AY27:BN27 A28:AC28 AG28:AN28 AS28:AT28 A29:XFD29 AK33 AO33 AU33:AX33 BG33 BK33 W33:AB35 AS33:AT35 AY33:BF35 BO33:XFD35 G33:V37 AC33:AJ37 A34:B37 C35:F35 AU35:AX35 W36:X36 AO36:AR36 AS36:XFD37 C37:F37 W37:AB37 AK37:AR37 A38:X38 AC38:XFD38 Y38:AB41 AC39 AG39:AR39 G39:V40 A39:B41 W39:X41 AS39:AT41 BO39:XFD41 AU39:AX42 AC40:AR40 G41 K41 AC41 A42:AT42 AY42:XFD42 C46 G46 K46 O46 S46 AC46 Y46:AB48 BO46:XFD49 A46:B54 X46:X54 AS49:AT49 AY49 BC49:BD49 BG49:BH49 BK49:BL49 K49:V51 AC50:AT50 S51:V52 AS51:AX54 K52:O52 AY52:AY53 BO52:XFD53 K53:R53 BA53 BC53:BJ53 BK54:XFD54 A55:V55 X55:XFD55 BQ58:BR58 G59 Q59 CJ59:XFD62 Q61 A62:G62 K62:P62 W62:X62 K63:X63 AS63:BP63 BT63:XFD64 BQ63:BQ65 BS63:BS65 AS64:AX64 U65 BU65:XFD65 AC65:AC66 AG65:AO66 AS65:AT66 W65:X67 AA65:AB67 AE66 AQ66 AY66 BA66 BC66:BK66 BM66 BO66:BQ66 BG66:BJ67 BV66:XFD67 BQ66:BR69 AO67:AT67 AY67:BF67 BK67:BP68 K68:BJ68 BU68:XFD68 U72:Y72 AC72 AG72 AK72 AO72 AY72 BA72:BC72 BE72:BG72 BK72 AE72:AF75 AI72:AJ75 AM72:AN75 AQ72:AV75 BI72:BJ75 BO72:BP75 CK72:XFD75 AU72:AX77 U73:X75 BA73:BB75 BE73:BF75 A76:X76 AC76:AT76 AY76:XFD76 A77:G77 I77 Q77 S77:X77 AK77:AT77 W78:X80 AC79 AE79 AG79:AO79 AQ79 BC79:BK79 BO79:XFD80 AC80:BB80 A81:N81 W81:XFD81 AS85:AT91 BO85:XFD91 A85:F94 S85:X94 Y92:XFD92 AS93:AU94 BO93:XFD94 O99 AS99:XFD101 A102:N102 S102:XFD102 A103:B108 W103:X108 AS103:XFD108 C106:N106 S106:V106 Y106:AR106">
    <cfRule type="containsText" priority="878" operator="containsText" aboveAverage="0" equalAverage="0" bottom="0" percent="0" rank="0" text="Festa" dxfId="1045">
      <formula>NOT(ISERROR(SEARCH("Festa",A20)))</formula>
    </cfRule>
  </conditionalFormatting>
  <conditionalFormatting sqref="AU20 AY20 BC20 BG20 AS20:AT23 BK20:XFD23 A20:AR24 AS24:XFD24 A25:AO25 AS25:AT25 AY25:BK25 AU25:AX28 BO25:XFD28 A26:S26 W26:AG26 AK26:AT26 AY26 BC26:BN26 A27:AT27 AY27:BN27 A28:AC28 AG28:AN28 AS28:AT28 A29:XFD29 A33:C33 AK33 AO33 AU33:AX33 BG33 BK33 W33:AB35 AS33:AT35 AY33:BF35 BO33:XFD35 G33:V37 AC33:AJ37 A34:B37 C35:F35 AU35:AX35 W36:X36 AO36:AR36 AS36:XFD37 C37:F37 W37:AB37 AK37:AR37 A38:X38 AC38:XFD38 Y38:AB41 AC39 AG39:AR39 G39:V40 A39:B41 W39:X41 AS39:AT41 BO39:XFD41 AU39:AX42 AC40:AR40 G41 K41 AC41 A42:AT42 AY42:XFD42 C46 G46 K46 O46 S46 AC46 AY46:XFD47 Y46:AB48 X46:X51 A46:B54 AS48:XFD48 AS49:AT49 AY49 BC49:XFD50 K49:V51 AC50:AT50 G50:J54 S51:V52 AS51:AX52 K52:O52 AY52 BO52:XFD53 X52:AB54 K53:R53 AC53:AY53 BA53 BC53:BJ53 K54:O54 AC54:AG54 AK54:BG54 BK54:XFD54 A55:V55 X55:XFD55 BQ58:BR58 G59 Q59 CJ59:XFD62 Q61 A62:G62 K62:P62 W62:X62 K63:X63 AS63:BP63 BT63:XFD64 BQ63:BQ65 BS63:BS65 AS64:AX64 BG64:BQ64 U65 AY65:BQ65 BU65:XFD65 AC65:AC66 AG65:AO66 AS65:AT66 W65:X67 AA65:AB67 AE66 AQ66 AY66 BA66 BC66:BK66 BM66 BO66:BQ66 BG66:BJ67 BV66:XFD67 BQ66:BR69 AO67:AT67 AY67:BF67 BK67:BP68 K68:BJ68 BU68:XFD68 U72:Y72 AC72 AG72 AK72 AO72 AY72 BA72:BC72 BE72:BG72 BK72 AE72:AF75 AI72:AJ75 AM72:AN75 AQ72:AV75 BI72:BJ75 BO72:BP75 CK72:XFD75 AU72:AX77 U73:X75 BA73:BB75 BE73:BF75 A76:X76 AC76:AT76 AY76:XFD76 A77:G77 I77 Q77 S77:X77 AK77:AT77 AO78:BF78 W78:X80 AC79 AE79 AG79:AO79 AQ79 BC79:BK79 BO79:XFD80 AC80:BB80 A81:N81 W81:XFD81 AS85:AT91 BO85:XFD91 A85:F94 S85:X94 Y92:XFD92 AS93:AU94 BO93:XFD94 O99 AS99:XFD101 A102:N102 S102:XFD102 A103:B108 W103:X108 AS103:XFD108 C106:N106 S106:V106 Y106:AR106 Y50:AB51 K66:R66 G66:J67 U59:X59 W60:X60 W61:AD61 AG46 AK46 AO46 AG48 AK48 AO48 O59 S59 I59:L61 U59:V62">
    <cfRule type="containsText" priority="879" operator="containsText" aboveAverage="0" equalAverage="0" bottom="0" percent="0" rank="0" text="GEN" dxfId="1046">
      <formula>NOT(ISERROR(SEARCH("GEN",A20)))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rowBreaks count="2" manualBreakCount="2">
    <brk id="42" man="true" max="16383" min="0"/>
    <brk id="81" man="true" max="16383" min="0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69B246E1-2B22-4DDD-B924-B569DE45B6E7}">
            <xm:f>NOT(ISERROR(SEARCH(rec,AK59)))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" operator="containsText" id="{B6E7441C-7ABF-43E4-9B60-E95E12D4D332}">
            <xm:f>NOT(ISERROR(SEARCH(parc,AK59)))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" operator="containsText" id="{10F71186-B3FC-4784-B5CA-302B7889DE6B}">
            <xm:f>NOT(ISERROR(SEARCH(fin,AK59)))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" operator="containsText" id="{B99A4A66-6AC0-4684-B047-15E3AA2DCA87}">
            <xm:f>NOT(ISERROR(SEARCH("Avaluació ",AK59)))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" operator="containsText" id="{4CD6B07F-83B3-4F70-8B53-E1804F86D5A0}">
            <xm:f>NOT(ISERROR(SEARCH("BQ ",AK59)))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9" operator="containsText" id="{DCB13813-3E53-471B-9543-ACB9B9294C27}">
            <xm:f>NOT(ISERROR(SEARCH("MAT",AK59)))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" operator="containsText" id="{2070BF1A-3B99-426C-AEF4-28ACB173B1F4}">
            <xm:f>NOT(ISERROR(SEARCH("QO ",AK59)))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1" operator="containsText" id="{17E2445D-9C23-45F8-9324-E0A057A87C63}">
            <xm:f>NOT(ISERROR(SEARCH("FV",AK59)))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2" operator="containsText" id="{A0B97B49-D7F5-4ECE-8C48-45511C8654FE}">
            <xm:f>NOT(ISERROR(SEARCH("BABV",AK59)))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AK59</xm:sqref>
        </x14:conditionalFormatting>
        <x14:conditionalFormatting xmlns:xm="http://schemas.microsoft.com/office/excel/2006/main">
          <x14:cfRule type="containsText" priority="14" operator="containsText" id="{447A4644-7CE5-41B6-859D-3A9888F32E2C}">
            <xm:f>NOT(ISERROR(SEARCH(rec,BC77)))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5" operator="containsText" id="{CD8EEE26-D0FB-4A3F-B8E0-2DEFDCD85082}">
            <xm:f>NOT(ISERROR(SEARCH(parc,BC77)))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6" operator="containsText" id="{A9D7DD3B-2782-4945-A314-3D31EC1EEEBA}">
            <xm:f>NOT(ISERROR(SEARCH(fin,BC77)))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7" operator="containsText" id="{2498A8C9-00EB-4913-B22D-FA1D989AE82D}">
            <xm:f>NOT(ISERROR(SEARCH("Avaluació ",BC77)))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9" operator="containsText" id="{B9B83116-25BE-401B-AC40-5610CA7BDEEA}">
            <xm:f>NOT(ISERROR(SEARCH("BQ ",BC77)))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20" operator="containsText" id="{AB543A8D-35EE-4F5B-8C37-51D0E5BFC695}">
            <xm:f>NOT(ISERROR(SEARCH("MAT",BC77)))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21" operator="containsText" id="{83B0BECD-C5A0-4256-9563-879BE03FE532}">
            <xm:f>NOT(ISERROR(SEARCH("QO ",BC77)))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22" operator="containsText" id="{BBFE84FC-DB8A-41F6-86E0-10565CBEBD2C}">
            <xm:f>NOT(ISERROR(SEARCH("FV",BC77)))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23" operator="containsText" id="{25E4E17A-CD51-439D-857B-6BFE66D5E71E}">
            <xm:f>NOT(ISERROR(SEARCH("BABV",BC77)))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BC77:BK77</xm:sqref>
        </x14:conditionalFormatting>
        <x14:conditionalFormatting xmlns:xm="http://schemas.microsoft.com/office/excel/2006/main">
          <x14:cfRule type="containsText" priority="25" operator="containsText" id="{89345670-3AEF-4BD6-9FA0-81131713A84F}">
            <xm:f>NOT(ISERROR(SEARCH(rec,A75)))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6" operator="containsText" id="{D636CEEF-4EC4-4F65-BC78-978DC3184A73}">
            <xm:f>NOT(ISERROR(SEARCH(parc,A75)))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7" operator="containsText" id="{DF883DD8-95D9-44EE-97D3-8B1CC74528A0}">
            <xm:f>NOT(ISERROR(SEARCH(fin,A75)))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8" operator="containsText" id="{5F25D7C7-4020-4800-B147-D51D93C537F0}">
            <xm:f>NOT(ISERROR(SEARCH("Avaluació ",A75)))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0" operator="containsText" id="{E3996334-51FE-4A30-A52C-1A9533C94ABE}">
            <xm:f>NOT(ISERROR(SEARCH("BQ ",A75)))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31" operator="containsText" id="{D57BF077-2721-468B-B3CD-71B0B3477319}">
            <xm:f>NOT(ISERROR(SEARCH("MAT",A75)))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32" operator="containsText" id="{2D4AAD7D-2F11-4FB6-8335-E0FDE6CBEB8C}">
            <xm:f>NOT(ISERROR(SEARCH("QO ",A75)))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33" operator="containsText" id="{36428286-2BA6-46E8-843C-6AF190D36B3B}">
            <xm:f>NOT(ISERROR(SEARCH("FV",A75)))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34" operator="containsText" id="{714E1677-ECB3-4C2D-998C-19B860B23229}">
            <xm:f>NOT(ISERROR(SEARCH("BABV",A75)))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A75:F75</xm:sqref>
        </x14:conditionalFormatting>
        <x14:conditionalFormatting xmlns:xm="http://schemas.microsoft.com/office/excel/2006/main">
          <x14:cfRule type="containsText" priority="36" operator="containsText" id="{CE7044D6-F5F1-4EF7-AEDB-7B19779AE935}">
            <xm:f>NOT(ISERROR(SEARCH(rec,AS62)))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7" operator="containsText" id="{34F52D7F-28B9-498E-B285-552259B387C7}">
            <xm:f>NOT(ISERROR(SEARCH(parc,AS62)))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8" operator="containsText" id="{DCE964AB-62A6-464D-AA4C-775B31C7D2EE}">
            <xm:f>NOT(ISERROR(SEARCH(fin,AS62)))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9" operator="containsText" id="{5CB83293-D433-4F70-B293-6A3565125A70}">
            <xm:f>NOT(ISERROR(SEARCH("Avaluació ",AS62)))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1" operator="containsText" id="{FB577386-66FC-47A4-A91A-B1BE3FD2D930}">
            <xm:f>NOT(ISERROR(SEARCH("BQ ",AS62)))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42" operator="containsText" id="{89E84357-8757-4C2F-A143-9C8D1EA3ECA5}">
            <xm:f>NOT(ISERROR(SEARCH("MAT",AS62)))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43" operator="containsText" id="{82A12157-C55F-41F1-92BF-2119F325D3FF}">
            <xm:f>NOT(ISERROR(SEARCH("QO ",AS62)))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44" operator="containsText" id="{1AACEB40-F3E2-41D6-8B64-D03CE7303F48}">
            <xm:f>NOT(ISERROR(SEARCH("FV",AS62)))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45" operator="containsText" id="{3B2A5649-6E50-4C8E-868B-B82FADD18A70}">
            <xm:f>NOT(ISERROR(SEARCH("BABV",AS62)))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AS62:BB62</xm:sqref>
        </x14:conditionalFormatting>
        <x14:conditionalFormatting xmlns:xm="http://schemas.microsoft.com/office/excel/2006/main">
          <x14:cfRule type="containsText" priority="47" operator="containsText" id="{72D7A288-2FBC-4079-BB5C-6D28AEA490C2}">
            <xm:f>NOT(ISERROR(SEARCH(rec,AC62)))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8" operator="containsText" id="{1E9C20BA-5954-4E50-AFDF-55A3A464E2A0}">
            <xm:f>NOT(ISERROR(SEARCH(parc,AC62)))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9" operator="containsText" id="{7C9F3783-5035-4916-A2E5-D090A08856F5}">
            <xm:f>NOT(ISERROR(SEARCH(fin,AC62)))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0" operator="containsText" id="{E745E9CD-7520-4938-A82C-5D42288E4464}">
            <xm:f>NOT(ISERROR(SEARCH("Avaluació ",AC62)))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2" operator="containsText" id="{84704390-ABBE-424F-BF3A-2B2980AE80E8}">
            <xm:f>NOT(ISERROR(SEARCH("BQ ",AC62)))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53" operator="containsText" id="{B2A2AEF2-90D5-4918-A1D4-4CF0CE1B4DF5}">
            <xm:f>NOT(ISERROR(SEARCH("MAT",AC62)))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54" operator="containsText" id="{DA2057A6-9DF7-4BAF-B38F-76CAE23AF1B4}">
            <xm:f>NOT(ISERROR(SEARCH("QO ",AC62)))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55" operator="containsText" id="{D04370A7-2EA2-4581-9BCC-4B4C5F4315E2}">
            <xm:f>NOT(ISERROR(SEARCH("FV",AC62)))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m:sqref>AC62:AJ62</xm:sqref>
        </x14:conditionalFormatting>
        <x14:conditionalFormatting xmlns:xm="http://schemas.microsoft.com/office/excel/2006/main">
          <x14:cfRule type="containsText" priority="57" operator="containsText" id="{C79AE390-B7B7-4360-85CB-D2EAC05297E1}">
            <xm:f>NOT(ISERROR(SEARCH(rec,Y103)))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8" operator="containsText" id="{1AA867F0-A6D8-4697-80C8-B640FDB965FB}">
            <xm:f>NOT(ISERROR(SEARCH(parc,Y103)))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9" operator="containsText" id="{ADD520C0-6B92-4016-B8F7-A83FE9556856}">
            <xm:f>NOT(ISERROR(SEARCH(fin,Y103)))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0" operator="containsText" id="{519C737E-C066-4461-A55F-B7F05253ED74}">
            <xm:f>NOT(ISERROR(SEARCH("Avaluació ",Y103)))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2" operator="containsText" id="{D2CC37F9-D1DB-4881-9C28-F4E37F77683F}">
            <xm:f>NOT(ISERROR(SEARCH("BQ ",Y103)))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63" operator="containsText" id="{D0D08E12-F0A0-41B2-9BA6-1327AF9A5C8D}">
            <xm:f>NOT(ISERROR(SEARCH("MAT",Y103)))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4" operator="containsText" id="{D99F5F69-A2AB-4B73-94FB-693C4D576B66}">
            <xm:f>NOT(ISERROR(SEARCH("QO ",Y103)))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5" operator="containsText" id="{A6A79A39-7FD3-44AE-8EA7-15858C8FE9AA}">
            <xm:f>NOT(ISERROR(SEARCH("FV",Y103)))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6" operator="containsText" id="{8A5A30AB-914E-49EE-B9D4-15F012DF2187}">
            <xm:f>NOT(ISERROR(SEARCH("BABV",Y103)))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Y103:Y105 AC103:AC105 AG103:AG105 AK103:AK105 AO103:AO105</xm:sqref>
        </x14:conditionalFormatting>
        <x14:conditionalFormatting xmlns:xm="http://schemas.microsoft.com/office/excel/2006/main">
          <x14:cfRule type="containsText" priority="68" operator="containsText" id="{4B124900-7BD6-40F8-AA16-3BC932ED5074}">
            <xm:f>NOT(ISERROR(SEARCH(rec,AG99)))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9" operator="containsText" id="{B2AE5929-E8F1-4E2C-814E-83684CF935ED}">
            <xm:f>NOT(ISERROR(SEARCH(parc,AG99)))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0" operator="containsText" id="{AEDE75DA-491C-4958-915F-40814040C9B9}">
            <xm:f>NOT(ISERROR(SEARCH(fin,AG99)))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1" operator="containsText" id="{B0EC298D-5DA8-44B9-A86C-AB7643AD45BD}">
            <xm:f>NOT(ISERROR(SEARCH("Avaluació ",AG99)))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3" operator="containsText" id="{E1C7847B-61F2-4855-8578-CF3F4F6962B5}">
            <xm:f>NOT(ISERROR(SEARCH("BQ ",AG99)))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74" operator="containsText" id="{C350EA44-F9A5-4B46-9DDD-AEF931B04914}">
            <xm:f>NOT(ISERROR(SEARCH("MAT",AG99)))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75" operator="containsText" id="{A4DD30CB-A31A-489D-8242-F2A945A14D55}">
            <xm:f>NOT(ISERROR(SEARCH("QO ",AG99)))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76" operator="containsText" id="{8DC08E63-895E-4EA5-88FB-3967BCFB5819}">
            <xm:f>NOT(ISERROR(SEARCH("FV",AG99)))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77" operator="containsText" id="{157FCB17-BB47-4364-9824-10BA9FF3CC1D}">
            <xm:f>NOT(ISERROR(SEARCH("BABV",AG99)))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AG99:AK101</xm:sqref>
        </x14:conditionalFormatting>
        <x14:conditionalFormatting xmlns:xm="http://schemas.microsoft.com/office/excel/2006/main">
          <x14:cfRule type="containsText" priority="79" operator="containsText" id="{48B02B2F-611D-4859-8126-5A703D8F74C7}">
            <xm:f>NOT(ISERROR(SEARCH(rec,W99)))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0" operator="containsText" id="{AD356762-BC5A-4970-901D-97DFE336289C}">
            <xm:f>NOT(ISERROR(SEARCH(parc,W99)))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1" operator="containsText" id="{4FA9329D-9090-425C-B061-4537E89DE3A0}">
            <xm:f>NOT(ISERROR(SEARCH(fin,W99)))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2" operator="containsText" id="{9538B8FE-58E7-44C1-B561-6A8E4D98D820}">
            <xm:f>NOT(ISERROR(SEARCH("Avaluació ",W99)))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4" operator="containsText" id="{C1B2DF81-6648-4430-81B2-EBBAE1147B4F}">
            <xm:f>NOT(ISERROR(SEARCH("BQ ",W99)))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5" operator="containsText" id="{C94984F0-FF22-4C19-B0C9-2673AB8B5E1D}">
            <xm:f>NOT(ISERROR(SEARCH("MAT",W99)))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86" operator="containsText" id="{5B742226-5800-4DBD-A294-6F7D31E53998}">
            <xm:f>NOT(ISERROR(SEARCH("QO ",W99)))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87" operator="containsText" id="{5C6EF21C-6DAC-4823-86D4-98BF5595EDDB}">
            <xm:f>NOT(ISERROR(SEARCH("FV",W99)))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88" operator="containsText" id="{5A32C944-6AF2-4C9A-A638-B1D4E03E9477}">
            <xm:f>NOT(ISERROR(SEARCH("BABV",W99)))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W99:AC101</xm:sqref>
        </x14:conditionalFormatting>
        <x14:conditionalFormatting xmlns:xm="http://schemas.microsoft.com/office/excel/2006/main">
          <x14:cfRule type="containsText" priority="90" operator="containsText" id="{E7C7CD5C-366F-4013-82FE-263C1B3910AE}">
            <xm:f>NOT(ISERROR(SEARCH(rec,S99)))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1" operator="containsText" id="{B73CDB8C-D6E4-4B40-B0C1-D53D83DDAA8B}">
            <xm:f>NOT(ISERROR(SEARCH(parc,S99)))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2" operator="containsText" id="{BED46382-1DDA-4824-A624-D43FB1977358}">
            <xm:f>NOT(ISERROR(SEARCH(fin,S99)))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3" operator="containsText" id="{597F6C20-18AD-4CA0-996A-F7769A35E931}">
            <xm:f>NOT(ISERROR(SEARCH("Avaluació ",S99)))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5" operator="containsText" id="{547DE19A-21B7-4330-9955-D8558B29C200}">
            <xm:f>NOT(ISERROR(SEARCH("BQ ",S99)))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96" operator="containsText" id="{31E8DFD5-55A3-46CC-BFB4-48566AC28F26}">
            <xm:f>NOT(ISERROR(SEARCH("MAT",S99)))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97" operator="containsText" id="{5913BF31-9DA2-4ACF-81AC-3C8F10EE1F7B}">
            <xm:f>NOT(ISERROR(SEARCH("QO ",S99)))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98" operator="containsText" id="{24A8F9C3-B1DB-40CD-AA95-40EB32E29250}">
            <xm:f>NOT(ISERROR(SEARCH("FV",S99)))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99" operator="containsText" id="{7BAC3399-E7FA-4783-A6A1-104053FC95CC}">
            <xm:f>NOT(ISERROR(SEARCH("BABV",S99)))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S99:S101</xm:sqref>
        </x14:conditionalFormatting>
        <x14:conditionalFormatting xmlns:xm="http://schemas.microsoft.com/office/excel/2006/main">
          <x14:cfRule type="containsText" priority="101" operator="containsText" id="{54936686-5537-4AE9-AABB-D4C76F17C617}">
            <xm:f>NOT(ISERROR(SEARCH(rec,K99)))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2" operator="containsText" id="{2C836011-5217-4BD0-AC78-AC4ED9D3FF4B}">
            <xm:f>NOT(ISERROR(SEARCH(parc,K99)))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3" operator="containsText" id="{94171319-D6A3-4EC5-9EBA-DCF013B5BA80}">
            <xm:f>NOT(ISERROR(SEARCH(fin,K99)))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4" operator="containsText" id="{BA3A70EE-1FC5-4833-BB84-BD97958AFE1F}">
            <xm:f>NOT(ISERROR(SEARCH("Avaluació ",K99)))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6" operator="containsText" id="{B0E88E25-FC2C-4517-B658-8FDD103AD9B0}">
            <xm:f>NOT(ISERROR(SEARCH("BQ ",K99)))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07" operator="containsText" id="{3CEE7CC0-5F7D-4EC0-8826-7CC06FF5AAAC}">
            <xm:f>NOT(ISERROR(SEARCH("MAT",K99)))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8" operator="containsText" id="{2025DD9C-463A-42A4-9FA0-D04FA0AED45D}">
            <xm:f>NOT(ISERROR(SEARCH("QO ",K99)))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09" operator="containsText" id="{38D8CE8D-D5F0-4AD4-912B-DC304E7036A2}">
            <xm:f>NOT(ISERROR(SEARCH("FV",K99)))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10" operator="containsText" id="{A5FAB9E0-8280-45E7-A2B6-F4EBE1E81DD5}">
            <xm:f>NOT(ISERROR(SEARCH("BABV",K99)))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K99:N101</xm:sqref>
        </x14:conditionalFormatting>
        <x14:conditionalFormatting xmlns:xm="http://schemas.microsoft.com/office/excel/2006/main">
          <x14:cfRule type="containsText" priority="112" operator="containsText" id="{948C8AAD-B465-4899-9EA3-E1B01F945037}">
            <xm:f>NOT(ISERROR(SEARCH(rec,AG59)))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3" operator="containsText" id="{6FAEFAC0-44A0-4D67-901B-21966AE17F77}">
            <xm:f>NOT(ISERROR(SEARCH(parc,AG59)))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4" operator="containsText" id="{E17C3D81-5C32-47BA-9830-2514F690C991}">
            <xm:f>NOT(ISERROR(SEARCH(fin,AG59)))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5" operator="containsText" id="{9FF2C1DC-195A-4772-8B76-122BB5DCE21C}">
            <xm:f>NOT(ISERROR(SEARCH("Avaluació ",AG59)))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7" operator="containsText" id="{EAA33DDF-50F2-4299-A124-77774B803DB2}">
            <xm:f>NOT(ISERROR(SEARCH("BQ ",AG59)))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18" operator="containsText" id="{3D68D0C1-F3D0-4E69-B7F0-A6E63C9BFE41}">
            <xm:f>NOT(ISERROR(SEARCH("MAT",AG59)))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19" operator="containsText" id="{9285CA99-2D35-4F5F-B88C-D1FC917C3C7A}">
            <xm:f>NOT(ISERROR(SEARCH("QO ",AG59)))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20" operator="containsText" id="{D149FF47-A3F7-49D9-8959-E9AB38F5A93D}">
            <xm:f>NOT(ISERROR(SEARCH("FV",AG59)))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m:sqref>AG59:AJ61 AM59:AV61</xm:sqref>
        </x14:conditionalFormatting>
        <x14:conditionalFormatting xmlns:xm="http://schemas.microsoft.com/office/excel/2006/main">
          <x14:cfRule type="containsText" priority="122" operator="containsText" id="{C5F2FD48-E792-4894-8211-3D60495DC12B}">
            <xm:f>NOT(ISERROR(SEARCH(rec,AU65)))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3" operator="containsText" id="{A369C86D-3AF2-4C5F-B97E-A58F3A16C54C}">
            <xm:f>NOT(ISERROR(SEARCH(parc,AU65)))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4" operator="containsText" id="{F693DCF3-B9DD-4757-A793-E87238842C35}">
            <xm:f>NOT(ISERROR(SEARCH(fin,AU65)))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5" operator="containsText" id="{5DF2AB54-41E6-4FE2-B685-7FDF1A89DA29}">
            <xm:f>NOT(ISERROR(SEARCH("Avaluació ",AU65)))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7" operator="containsText" id="{3BFB21DF-2B35-4C47-BAC2-0025D8C58CF5}">
            <xm:f>NOT(ISERROR(SEARCH("BQ ",AU65)))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28" operator="containsText" id="{9D99104B-E0C4-4287-8C45-88D330A2D91D}">
            <xm:f>NOT(ISERROR(SEARCH("MAT",AU65)))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29" operator="containsText" id="{20B55AA0-8FC0-4FA6-B9C5-7A3365A897AC}">
            <xm:f>NOT(ISERROR(SEARCH("QO ",AU65)))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30" operator="containsText" id="{3B80E660-9DDA-42B0-B42A-A0F310807F20}">
            <xm:f>NOT(ISERROR(SEARCH("FV",AU65)))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31" operator="containsText" id="{F586962A-FDD2-486E-8EBD-E4156443E229}">
            <xm:f>NOT(ISERROR(SEARCH("BABV",AU65)))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AU65:AX67</xm:sqref>
        </x14:conditionalFormatting>
        <x14:conditionalFormatting xmlns:xm="http://schemas.microsoft.com/office/excel/2006/main">
          <x14:cfRule type="containsText" priority="133" operator="containsText" id="{41751220-1D8B-4FC2-8036-1CCB5D3E65BB}">
            <xm:f>NOT(ISERROR(SEARCH(rec,AK62)))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34" operator="containsText" id="{B78F70AD-C8C9-4CAB-9A6C-68B7AABB477F}">
            <xm:f>NOT(ISERROR(SEARCH(parc,AK62)))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35" operator="containsText" id="{F0FFD3D0-5C79-42E7-A640-A8A750C54AB0}">
            <xm:f>NOT(ISERROR(SEARCH(fin,AK62)))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36" operator="containsText" id="{E0C01042-DE8C-4EDB-B2C7-3D842C5442FD}">
            <xm:f>NOT(ISERROR(SEARCH("Avaluació ",AK62)))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38" operator="containsText" id="{30463758-7BBC-48CB-BD4F-16F44C40B37D}">
            <xm:f>NOT(ISERROR(SEARCH("BQ ",AK62)))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39" operator="containsText" id="{20F16B83-BF75-4F11-905F-78AFB363BE30}">
            <xm:f>NOT(ISERROR(SEARCH("MAT",AK62)))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40" operator="containsText" id="{4BB1DF98-EB36-4F6C-9743-1671D6E3F2F8}">
            <xm:f>NOT(ISERROR(SEARCH("QO ",AK62)))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41" operator="containsText" id="{1B3F97A7-6035-4E22-A129-A946E8CB7EB2}">
            <xm:f>NOT(ISERROR(SEARCH("FV",AK62)))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m:sqref>AK62:AR64</xm:sqref>
        </x14:conditionalFormatting>
        <x14:conditionalFormatting xmlns:xm="http://schemas.microsoft.com/office/excel/2006/main">
          <x14:cfRule type="containsText" priority="143" operator="containsText" id="{4DCF92F3-2647-4DEE-BE1C-C61DC06ADFDE}">
            <xm:f>NOT(ISERROR(SEARCH(rec,Y62)))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44" operator="containsText" id="{87259AD9-E69C-4AEF-9175-AEF033C0657B}">
            <xm:f>NOT(ISERROR(SEARCH(parc,Y62)))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45" operator="containsText" id="{FD6286BF-D515-457B-A79F-E1C822F990DB}">
            <xm:f>NOT(ISERROR(SEARCH(fin,Y62)))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46" operator="containsText" id="{BD27A9B6-F17F-49C0-B3AD-8C21DC33C059}">
            <xm:f>NOT(ISERROR(SEARCH("Avaluació ",Y62)))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48" operator="containsText" id="{6D487FF8-765C-4D5D-A89C-831EDBE58011}">
            <xm:f>NOT(ISERROR(SEARCH("BQ ",Y62)))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49" operator="containsText" id="{E9FFEA9E-A0F0-4FDF-98CA-46413DE84EF9}">
            <xm:f>NOT(ISERROR(SEARCH("MAT",Y62)))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50" operator="containsText" id="{83AB9EB3-972A-46BC-A2F3-9CA59AD1FE6B}">
            <xm:f>NOT(ISERROR(SEARCH("QO ",Y62)))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51" operator="containsText" id="{DFC2B03B-2024-4D31-9462-E0B52AB9FD93}">
            <xm:f>NOT(ISERROR(SEARCH("FV",Y62)))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52" operator="containsText" id="{61AC46BA-8EA9-401D-A4E1-D25CB1FEE9DB}">
            <xm:f>NOT(ISERROR(SEARCH("BABV",Y62)))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Y62:AB63</xm:sqref>
        </x14:conditionalFormatting>
        <x14:conditionalFormatting xmlns:xm="http://schemas.microsoft.com/office/excel/2006/main">
          <x14:cfRule type="containsText" priority="154" operator="containsText" id="{5B9DFB70-513A-4481-8AF5-60DE2CA7F0C9}">
            <xm:f>NOT(ISERROR(SEARCH(rec,W59)))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55" operator="containsText" id="{17A0B122-A8BE-40ED-AF1E-70833AF8201B}">
            <xm:f>NOT(ISERROR(SEARCH(parc,W59)))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56" operator="containsText" id="{7AB0C986-8C6E-4180-958A-E0727046DDF7}">
            <xm:f>NOT(ISERROR(SEARCH(fin,W59)))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57" operator="containsText" id="{BBBF40A3-B743-4D9C-82E5-C6BB62CA46E3}">
            <xm:f>NOT(ISERROR(SEARCH("Avaluació ",W59)))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m:sqref>W59:AB61</xm:sqref>
        </x14:conditionalFormatting>
        <x14:conditionalFormatting xmlns:xm="http://schemas.microsoft.com/office/excel/2006/main">
          <x14:cfRule type="containsText" priority="160" operator="containsText" id="{FF84B555-10A6-4B37-9BD8-F96771725653}">
            <xm:f>NOT(ISERROR(SEARCH(rec,Y53)))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61" operator="containsText" id="{CD6C9092-12EC-4EDD-A76D-10E7536DA2FD}">
            <xm:f>NOT(ISERROR(SEARCH(parc,Y53)))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62" operator="containsText" id="{E71A2F52-B0C0-4BE3-989A-80A540466FA3}">
            <xm:f>NOT(ISERROR(SEARCH(fin,Y53)))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63" operator="containsText" id="{791E8257-B87D-417E-8857-D3F56C96CAD8}">
            <xm:f>NOT(ISERROR(SEARCH("Avaluació ",Y53)))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64" operator="containsText" id="{76C99BBF-A33C-4A3F-A4EA-A07077B05A60}">
            <xm:f>NOT(ISERROR(SEARCH("BQ ",Y53)))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65" operator="containsText" id="{D6D140D5-E840-4AD3-B5F2-903AA0ECB2A0}">
            <xm:f>NOT(ISERROR(SEARCH("MAT",Y53)))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66" operator="containsText" id="{2F7C57D4-2EF5-4537-BE57-134482EE116A}">
            <xm:f>NOT(ISERROR(SEARCH("QO ",Y53)))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67" operator="containsText" id="{E41D41A7-3A6A-4FAE-A51E-6D3FD77C368E}">
            <xm:f>NOT(ISERROR(SEARCH("FV",Y53)))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68" operator="containsText" id="{F9C22A9D-5378-48CB-9FED-89B7875076C9}">
            <xm:f>NOT(ISERROR(SEARCH("BABV",Y53)))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Y53:AB54</xm:sqref>
        </x14:conditionalFormatting>
        <x14:conditionalFormatting xmlns:xm="http://schemas.microsoft.com/office/excel/2006/main">
          <x14:cfRule type="containsText" priority="170" operator="containsText" id="{B59CA134-3E51-491C-A7B8-ABE0608EBDF0}">
            <xm:f>NOT(ISERROR(SEARCH(rec,Y54)))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71" operator="containsText" id="{BBE67BB0-2D91-4D8A-BFB4-282CC0E13950}">
            <xm:f>NOT(ISERROR(SEARCH(parc,Y54)))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72" operator="containsText" id="{ABF0C67B-3050-43DF-8489-308E8E9A00AB}">
            <xm:f>NOT(ISERROR(SEARCH(fin,Y54)))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73" operator="containsText" id="{263070C0-8B49-42AF-9666-B5F9ADD0E28C}">
            <xm:f>NOT(ISERROR(SEARCH("Avaluació ",Y54)))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74" operator="containsText" id="{B6A2B7D7-9053-437B-8680-BAF6789A67D5}">
            <xm:f>NOT(ISERROR(SEARCH("BQ ",Y54)))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75" operator="containsText" id="{F7934FF0-8E6C-41CF-8F1D-BC4CDF193917}">
            <xm:f>NOT(ISERROR(SEARCH("MAT",Y54)))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76" operator="containsText" id="{2EDCF5BB-7BC7-4AF0-95C0-C3A9B8386320}">
            <xm:f>NOT(ISERROR(SEARCH("QO ",Y54)))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77" operator="containsText" id="{6A7E55E0-97FA-478A-BCE7-69B1B68F1CF2}">
            <xm:f>NOT(ISERROR(SEARCH("FV",Y54)))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78" operator="containsText" id="{EAE5AE30-719C-44B7-BDC7-B3B9C0A11CA1}">
            <xm:f>NOT(ISERROR(SEARCH("BABV",Y54)))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Y54:AB54</xm:sqref>
        </x14:conditionalFormatting>
        <x14:conditionalFormatting xmlns:xm="http://schemas.microsoft.com/office/excel/2006/main">
          <x14:cfRule type="containsText" priority="180" operator="containsText" id="{DC79F03D-6111-448D-9D2B-9F4DB35026A6}">
            <xm:f>NOT(ISERROR(SEARCH(rec,Y54)))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81" operator="containsText" id="{20E71A59-9CE9-4FB5-A34C-D72D00162737}">
            <xm:f>NOT(ISERROR(SEARCH(parc,Y54)))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82" operator="containsText" id="{65F347EB-5577-43CE-A91A-CB872268DB4A}">
            <xm:f>NOT(ISERROR(SEARCH(fin,Y54)))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83" operator="containsText" id="{12E0C017-3514-4DDA-A2E3-9B338B8C8DDD}">
            <xm:f>NOT(ISERROR(SEARCH("Avaluació ",Y54)))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84" operator="containsText" id="{C2C033ED-BAA6-42AB-96CC-8B557ACF2F4F}">
            <xm:f>NOT(ISERROR(SEARCH("BQ ",Y54)))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85" operator="containsText" id="{237649CA-5042-4842-8525-20DFB026E5EB}">
            <xm:f>NOT(ISERROR(SEARCH("MAT",Y54)))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86" operator="containsText" id="{42E8113D-C15E-45C9-9730-CF6DF0575B3B}">
            <xm:f>NOT(ISERROR(SEARCH("QO ",Y54)))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87" operator="containsText" id="{373FC795-77C2-4D43-B79F-F4AB8782DCEA}">
            <xm:f>NOT(ISERROR(SEARCH("FV",Y54)))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88" operator="containsText" id="{8567A188-D6E3-40BA-AE9B-FCB9F0A39BAB}">
            <xm:f>NOT(ISERROR(SEARCH("BABV",Y54)))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Y54:AF54</xm:sqref>
        </x14:conditionalFormatting>
        <x14:conditionalFormatting xmlns:xm="http://schemas.microsoft.com/office/excel/2006/main">
          <x14:cfRule type="containsText" priority="190" operator="containsText" id="{4F9C2DCC-5748-4EB7-8C33-4225FA95C4DA}">
            <xm:f>NOT(ISERROR(SEARCH(rec,G52)))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91" operator="containsText" id="{DA84CD80-53E8-4C1B-84ED-E1D0C3E2C4B6}">
            <xm:f>NOT(ISERROR(SEARCH(parc,G52)))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92" operator="containsText" id="{F7BA629A-B02F-4D96-A1AD-CF8133A3D99B}">
            <xm:f>NOT(ISERROR(SEARCH(fin,G52)))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93" operator="containsText" id="{88EA14C1-BA59-473D-8D4B-FCFC46FFC87D}">
            <xm:f>NOT(ISERROR(SEARCH("Avaluació ",G52)))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94" operator="containsText" id="{1B9BB9C0-239F-4E59-BBF5-2D202AB7C7C3}">
            <xm:f>NOT(ISERROR(SEARCH("BQ ",G52)))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95" operator="containsText" id="{B0599F14-D9A9-499F-A0A2-52BE00B47515}">
            <xm:f>NOT(ISERROR(SEARCH("MAT",G52)))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96" operator="containsText" id="{C91A2235-A180-41A5-87AE-F562EEF98BC1}">
            <xm:f>NOT(ISERROR(SEARCH("QO ",G52)))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97" operator="containsText" id="{C5FD394D-8FB0-4279-A042-A2837EC764FF}">
            <xm:f>NOT(ISERROR(SEARCH("FV",G52)))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98" operator="containsText" id="{B7CBDBF6-2EA0-4863-8DE5-9F3BE0CDF39D}">
            <xm:f>NOT(ISERROR(SEARCH("BABV",G52)))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G52:J54</xm:sqref>
        </x14:conditionalFormatting>
        <x14:conditionalFormatting xmlns:xm="http://schemas.microsoft.com/office/excel/2006/main">
          <x14:cfRule type="containsText" priority="200" operator="containsText" id="{D4384125-FE5C-499F-83AB-ADF9EE80544A}">
            <xm:f>NOT(ISERROR(SEARCH(rec,A63)))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01" operator="containsText" id="{F46337BF-C9F0-4F8D-9B18-47D0D8ABFBC0}">
            <xm:f>NOT(ISERROR(SEARCH(parc,A63)))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02" operator="containsText" id="{AC3BB5B9-5E90-4FD5-A05C-B32782E593B0}">
            <xm:f>NOT(ISERROR(SEARCH(fin,A63)))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03" operator="containsText" id="{2720116A-CB4A-4AC4-99A2-6E61519B57D2}">
            <xm:f>NOT(ISERROR(SEARCH("Avaluació ",A63)))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05" operator="containsText" id="{A27310E3-53AC-4B3A-AFA2-15105930A3B0}">
            <xm:f>NOT(ISERROR(SEARCH("BQ ",A63)))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206" operator="containsText" id="{45C3B9D6-9029-426D-ACC7-D5C443A043A4}">
            <xm:f>NOT(ISERROR(SEARCH("MAT",A63)))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207" operator="containsText" id="{7659C377-7AB0-4BDA-962B-E3449CF43B6A}">
            <xm:f>NOT(ISERROR(SEARCH("QO ",A63)))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208" operator="containsText" id="{B7BBB277-AE50-4B6E-8D4D-E69AB13828F5}">
            <xm:f>NOT(ISERROR(SEARCH("FV",A63)))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209" operator="containsText" id="{D7DE8198-A61F-4038-A7AC-9B90A8F891C1}">
            <xm:f>NOT(ISERROR(SEARCH("BABV",A63)))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A63:F68</xm:sqref>
        </x14:conditionalFormatting>
        <x14:conditionalFormatting xmlns:xm="http://schemas.microsoft.com/office/excel/2006/main">
          <x14:cfRule type="containsText" priority="211" operator="containsText" id="{359A6221-CE53-405A-BEC5-1ED8274C9158}">
            <xm:f>NOT(ISERROR(SEARCH(rec,A59)))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12" operator="containsText" id="{1A4237AD-247C-45E2-AD80-AC9D148917EA}">
            <xm:f>NOT(ISERROR(SEARCH(parc,A59)))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13" operator="containsText" id="{30F434E6-EDDF-4C7F-8C34-95185B33343A}">
            <xm:f>NOT(ISERROR(SEARCH(fin,A59)))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14" operator="containsText" id="{9B3D7290-CCFA-4E64-8BBB-D377506C5498}">
            <xm:f>NOT(ISERROR(SEARCH("Avaluació ",A59)))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16" operator="containsText" id="{45C6D7B0-E4E2-4379-B3FC-617B7281F7A0}">
            <xm:f>NOT(ISERROR(SEARCH("BQ ",A59)))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217" operator="containsText" id="{27E2DCB0-6640-4564-98E8-29A0ABEE3C89}">
            <xm:f>NOT(ISERROR(SEARCH("MAT",A59)))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218" operator="containsText" id="{A797F2D8-CA69-43B5-92FE-B046A5FBBAE0}">
            <xm:f>NOT(ISERROR(SEARCH("QO ",A59)))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219" operator="containsText" id="{2CE8ED68-C7D8-4C89-87B3-448F4E80ACCB}">
            <xm:f>NOT(ISERROR(SEARCH("FV",A59)))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220" operator="containsText" id="{A0C8C699-EB20-48C3-AACE-29121BF48B89}">
            <xm:f>NOT(ISERROR(SEARCH("BABV",A59)))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A59:F61</xm:sqref>
        </x14:conditionalFormatting>
        <x14:conditionalFormatting xmlns:xm="http://schemas.microsoft.com/office/excel/2006/main">
          <x14:cfRule type="containsText" priority="222" operator="containsText" id="{EF1D2D9C-3C87-4C63-8FD0-FECB21704FF5}">
            <xm:f>NOT(ISERROR(SEARCH(rec,AU79)))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23" operator="containsText" id="{70E2CE2D-3CCF-4FD7-8DC5-C67EAB652523}">
            <xm:f>NOT(ISERROR(SEARCH(parc,AU79)))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24" operator="containsText" id="{50F5BAB6-A045-448D-98F2-D930825BE332}">
            <xm:f>NOT(ISERROR(SEARCH(fin,AU79)))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25" operator="containsText" id="{75E086BC-1141-4FE7-BB48-E263411DD1ED}">
            <xm:f>NOT(ISERROR(SEARCH("Avaluació ",AU79)))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26" operator="containsText" id="{60BC57D0-6860-4BB0-949F-C17C7696C7F3}">
            <xm:f>NOT(ISERROR(SEARCH("BQ ",AU79)))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227" operator="containsText" id="{55B18FB5-A327-483C-BD4B-FDB051873E69}">
            <xm:f>NOT(ISERROR(SEARCH("MAT",AU79)))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228" operator="containsText" id="{ECED58CF-7D2A-4E30-BBF1-40ACE875516E}">
            <xm:f>NOT(ISERROR(SEARCH("QO ",AU79)))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229" operator="containsText" id="{4625A96F-732D-459F-A314-8331741D28E9}">
            <xm:f>NOT(ISERROR(SEARCH("FV",AU79)))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230" operator="containsText" id="{66E93E5C-462B-41D5-ACDB-97FC34B96E88}">
            <xm:f>NOT(ISERROR(SEARCH("BABV",AU79)))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AU79:AX79</xm:sqref>
        </x14:conditionalFormatting>
        <x14:conditionalFormatting xmlns:xm="http://schemas.microsoft.com/office/excel/2006/main">
          <x14:cfRule type="containsText" priority="232" operator="containsText" id="{C6DF9327-2D72-4433-B553-FADEE96A4C68}">
            <xm:f>NOT(ISERROR(SEARCH(rec,AS79)))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33" operator="containsText" id="{FE54FD23-FAE5-4C94-AD46-6715B8F55C4B}">
            <xm:f>NOT(ISERROR(SEARCH(parc,AS79)))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34" operator="containsText" id="{4374E716-87B3-43F8-A071-ECF84E306925}">
            <xm:f>NOT(ISERROR(SEARCH(fin,AS79)))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35" operator="containsText" id="{5FD980F2-C225-4A38-AC28-6046E5C7A7E1}">
            <xm:f>NOT(ISERROR(SEARCH("Avaluació ",AS79)))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37" operator="containsText" id="{E6389160-4297-4085-A1CB-989CEF7917F5}">
            <xm:f>NOT(ISERROR(SEARCH("BQ ",AS79)))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238" operator="containsText" id="{47927E8E-C76D-4E17-ACE4-F059D9A98FD4}">
            <xm:f>NOT(ISERROR(SEARCH("MAT",AS79)))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239" operator="containsText" id="{A0EF4896-3BA0-4C5B-9283-60B0E0F78B93}">
            <xm:f>NOT(ISERROR(SEARCH("QO ",AS79)))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240" operator="containsText" id="{AC387D2B-988D-43E1-B9AE-60D26B51811E}">
            <xm:f>NOT(ISERROR(SEARCH("FV",AS79)))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241" operator="containsText" id="{C16F4C18-9273-4E4D-B1CB-54204041D82E}">
            <xm:f>NOT(ISERROR(SEARCH("BABV",AS79)))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AS79:AY79</xm:sqref>
        </x14:conditionalFormatting>
        <x14:conditionalFormatting xmlns:xm="http://schemas.microsoft.com/office/excel/2006/main">
          <x14:cfRule type="containsText" priority="243" operator="containsText" id="{BDE852CF-3750-45B0-9B85-3A6DA236A13A}">
            <xm:f>NOT(ISERROR(SEARCH(rec,K80)))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44" operator="containsText" id="{1EEFB018-BE26-4788-BB37-49722FFFA574}">
            <xm:f>NOT(ISERROR(SEARCH(parc,K80)))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45" operator="containsText" id="{E31491DA-6EFE-4B9C-98F4-FE66B8354250}">
            <xm:f>NOT(ISERROR(SEARCH(fin,K80)))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46" operator="containsText" id="{231FA088-95F7-4D5A-B7E2-E278717D8010}">
            <xm:f>NOT(ISERROR(SEARCH("Avaluació ",K80)))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47" operator="containsText" id="{C1293DAB-DC9E-4B82-BB78-6DB13EDB7E86}">
            <xm:f>NOT(ISERROR(SEARCH("BQ ",K80)))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248" operator="containsText" id="{D8B0A5B0-DFEB-444F-BFC4-A84A701626E2}">
            <xm:f>NOT(ISERROR(SEARCH("MAT",K80)))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249" operator="containsText" id="{E2BF1478-6F20-4625-B7C1-B15042B122E1}">
            <xm:f>NOT(ISERROR(SEARCH("QO ",K80)))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250" operator="containsText" id="{F7DE6EF8-1875-416E-8282-E6FFBFB8A1AE}">
            <xm:f>NOT(ISERROR(SEARCH("FV",K80)))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251" operator="containsText" id="{4B6020D8-1857-48B5-9DB0-F1C66A6BB968}">
            <xm:f>NOT(ISERROR(SEARCH("BABV",K80)))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K80:N80</xm:sqref>
        </x14:conditionalFormatting>
        <x14:conditionalFormatting xmlns:xm="http://schemas.microsoft.com/office/excel/2006/main">
          <x14:cfRule type="containsText" priority="253" operator="containsText" id="{B22048D7-C9E8-4CF3-8AE7-9BE35E535449}">
            <xm:f>NOT(ISERROR(SEARCH(rec,A80)))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54" operator="containsText" id="{D91CFEE2-AE41-4367-A81A-9EA1ACD430C4}">
            <xm:f>NOT(ISERROR(SEARCH(parc,A80)))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55" operator="containsText" id="{40EA7FCB-6F3E-456F-92E7-3526CDCA5EDE}">
            <xm:f>NOT(ISERROR(SEARCH(fin,A80)))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56" operator="containsText" id="{9443E359-4135-4FD4-9777-F3EFFDE451F9}">
            <xm:f>NOT(ISERROR(SEARCH("Avaluació ",A80)))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58" operator="containsText" id="{BD609090-B4B0-4A44-91D0-5CA868E0A685}">
            <xm:f>NOT(ISERROR(SEARCH("BQ ",A80)))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259" operator="containsText" id="{88DB4C21-B7FC-4B50-B290-B4235738369F}">
            <xm:f>NOT(ISERROR(SEARCH("MAT",A80)))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260" operator="containsText" id="{AAAD643F-B6E6-4EE6-A480-EFA836B749A1}">
            <xm:f>NOT(ISERROR(SEARCH("QO ",A80)))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261" operator="containsText" id="{4095B110-D5F7-4DF7-B470-847384F09391}">
            <xm:f>NOT(ISERROR(SEARCH("FV",A80)))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262" operator="containsText" id="{CD7DB0F8-6F59-40B3-BC6B-35D55F85E0A4}">
            <xm:f>NOT(ISERROR(SEARCH("BABV",A80)))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A80:R80</xm:sqref>
        </x14:conditionalFormatting>
        <x14:conditionalFormatting xmlns:xm="http://schemas.microsoft.com/office/excel/2006/main">
          <x14:cfRule type="containsText" priority="264" operator="containsText" id="{7AB9FF75-5AF4-4EE9-BF40-1DC8E0795010}">
            <xm:f>NOT(ISERROR(SEARCH(rec,G79)))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65" operator="containsText" id="{14C82F98-AE60-476C-9287-A79B8F55EF50}">
            <xm:f>NOT(ISERROR(SEARCH(parc,G79)))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66" operator="containsText" id="{F12071A0-E4CA-4B68-85B2-711360744FEF}">
            <xm:f>NOT(ISERROR(SEARCH(fin,G79)))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67" operator="containsText" id="{3B11781E-1970-4ADB-803A-FD5127467819}">
            <xm:f>NOT(ISERROR(SEARCH("Avaluació ",G79)))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68" operator="containsText" id="{555016A3-18E1-4DE0-8692-65F3BC2FF527}">
            <xm:f>NOT(ISERROR(SEARCH("BQ ",G79)))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269" operator="containsText" id="{C0779A4C-CEA5-4CF0-A855-D08C7E157122}">
            <xm:f>NOT(ISERROR(SEARCH("MAT",G79)))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270" operator="containsText" id="{82A2A163-3FF8-489C-A740-A11782B06A58}">
            <xm:f>NOT(ISERROR(SEARCH("QO ",G79)))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271" operator="containsText" id="{20901F70-8836-4839-93D9-956082422C86}">
            <xm:f>NOT(ISERROR(SEARCH("FV",G79)))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272" operator="containsText" id="{9864B79C-C1B4-4556-A62A-64F015F4E242}">
            <xm:f>NOT(ISERROR(SEARCH("BABV",G79)))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G79:J79</xm:sqref>
        </x14:conditionalFormatting>
        <x14:conditionalFormatting xmlns:xm="http://schemas.microsoft.com/office/excel/2006/main">
          <x14:cfRule type="containsText" priority="274" operator="containsText" id="{5A7D27FE-C585-4990-81B1-88A812755D7C}">
            <xm:f>NOT(ISERROR(SEARCH(rec,A79)))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75" operator="containsText" id="{78776687-DBB0-4DF4-99E8-88DE29CCD61E}">
            <xm:f>NOT(ISERROR(SEARCH(parc,A79)))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76" operator="containsText" id="{F677FC63-1D62-4855-B22A-BD2AE3B180D5}">
            <xm:f>NOT(ISERROR(SEARCH(fin,A79)))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77" operator="containsText" id="{A2DA7B64-70E5-44D7-9A6E-D3455DCAE09A}">
            <xm:f>NOT(ISERROR(SEARCH("Avaluació ",A79)))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79" operator="containsText" id="{8E8F6D5B-5757-4FFC-99C8-A6597B746EBA}">
            <xm:f>NOT(ISERROR(SEARCH("BQ ",A79)))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280" operator="containsText" id="{9D14CC73-F396-45F6-9A46-46277D7720F0}">
            <xm:f>NOT(ISERROR(SEARCH("MAT",A79)))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281" operator="containsText" id="{FDB744E6-E033-449D-A7BF-7098807E75AE}">
            <xm:f>NOT(ISERROR(SEARCH("QO ",A79)))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282" operator="containsText" id="{913C20D3-7295-4D27-8D6B-B56ECF328525}">
            <xm:f>NOT(ISERROR(SEARCH("FV",A79)))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283" operator="containsText" id="{BC82804F-48FA-4B4D-A99A-5CE6D2762670}">
            <xm:f>NOT(ISERROR(SEARCH("BABV",A79)))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A79:R79</xm:sqref>
        </x14:conditionalFormatting>
        <x14:conditionalFormatting xmlns:xm="http://schemas.microsoft.com/office/excel/2006/main">
          <x14:cfRule type="containsText" priority="285" operator="containsText" id="{94816B48-52F3-4CEA-896D-D74CFD266344}">
            <xm:f>NOT(ISERROR(SEARCH(rec,BC54)))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86" operator="containsText" id="{5B8E60C1-C493-49DC-8F21-45F382D6F06A}">
            <xm:f>NOT(ISERROR(SEARCH(parc,BC54)))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87" operator="containsText" id="{50C51F28-A5A8-4ABF-89FE-D0DDF01D146A}">
            <xm:f>NOT(ISERROR(SEARCH(fin,BC54)))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88" operator="containsText" id="{A179F422-54C0-4832-8E8F-5B3AFD74DDB3}">
            <xm:f>NOT(ISERROR(SEARCH("Avaluació ",BC54)))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89" operator="containsText" id="{A971A22C-8DD5-447A-9CA7-A61DDCF42847}">
            <xm:f>NOT(ISERROR(SEARCH("BQ ",BC54)))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290" operator="containsText" id="{EC56AF40-4170-456E-934A-9E958A392A6D}">
            <xm:f>NOT(ISERROR(SEARCH("MAT",BC54)))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291" operator="containsText" id="{1FA49CEA-B8D6-4776-9927-FB2BFCF4BD41}">
            <xm:f>NOT(ISERROR(SEARCH("QO ",BC54)))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292" operator="containsText" id="{AC66352F-8CFD-476C-8396-C4C074D1BAF8}">
            <xm:f>NOT(ISERROR(SEARCH("FV",BC54)))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293" operator="containsText" id="{D8DC54D4-5990-43FB-8398-45D471506193}">
            <xm:f>NOT(ISERROR(SEARCH("BABV",BC54)))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BC54:BF54</xm:sqref>
        </x14:conditionalFormatting>
        <x14:conditionalFormatting xmlns:xm="http://schemas.microsoft.com/office/excel/2006/main">
          <x14:cfRule type="containsText" priority="295" operator="containsText" id="{D83710ED-7053-4BB3-9ABD-DDB96C1955E0}">
            <xm:f>NOT(ISERROR(SEARCH(rec,O67)))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96" operator="containsText" id="{B92AE7A0-FC3A-4C98-8E72-E0B700FA3AAF}">
            <xm:f>NOT(ISERROR(SEARCH(parc,O67)))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97" operator="containsText" id="{C3A09FAA-E63A-4953-89C3-C0632D7AFCC4}">
            <xm:f>NOT(ISERROR(SEARCH(fin,O67)))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98" operator="containsText" id="{C21223FC-709A-4476-AF3A-3F1AD393EF3A}">
            <xm:f>NOT(ISERROR(SEARCH("Avaluació ",O67)))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299" operator="containsText" id="{D18D449F-299B-46D1-9942-DBC0ED4CE639}">
            <xm:f>NOT(ISERROR(SEARCH("BQ ",O67)))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300" operator="containsText" id="{9B572DEC-1B71-4D8B-B9DE-5A988DFA762B}">
            <xm:f>NOT(ISERROR(SEARCH("MAT",O67)))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301" operator="containsText" id="{7EE0CD7A-F0C0-4536-AE6A-23B12E3DC4C7}">
            <xm:f>NOT(ISERROR(SEARCH("QO ",O67)))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302" operator="containsText" id="{2E501420-F65D-4A6E-924A-819A1358B0CE}">
            <xm:f>NOT(ISERROR(SEARCH("FV",O67)))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303" operator="containsText" id="{F528A0A4-89F1-44F4-BC90-33D1312289E2}">
            <xm:f>NOT(ISERROR(SEARCH("BABV",O67)))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O67:R67</xm:sqref>
        </x14:conditionalFormatting>
        <x14:conditionalFormatting xmlns:xm="http://schemas.microsoft.com/office/excel/2006/main">
          <x14:cfRule type="containsText" priority="306" operator="containsText" id="{D377C940-EE9F-42AD-9BD5-F4D44EC45B8E}">
            <xm:f>NOT(ISERROR(SEARCH(rec,G66)))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07" operator="containsText" id="{26CCF0A1-BE17-4689-B63D-665E5A5E159D}">
            <xm:f>NOT(ISERROR(SEARCH(parc,G66)))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08" operator="containsText" id="{55DA5017-F153-41E8-AEBB-26E0C015F853}">
            <xm:f>NOT(ISERROR(SEARCH(fin,G66)))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09" operator="containsText" id="{EA53323E-8E27-42FD-BB2B-C280C259E318}">
            <xm:f>NOT(ISERROR(SEARCH("Avaluació ",G66)))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m:sqref>G66:R67</xm:sqref>
        </x14:conditionalFormatting>
        <x14:conditionalFormatting xmlns:xm="http://schemas.microsoft.com/office/excel/2006/main">
          <x14:cfRule type="containsText" priority="311" operator="containsText" id="{2EE13390-70C7-4F72-9CE2-59B4E0A51F90}">
            <xm:f>NOT(ISERROR(SEARCH(rec,K67)))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12" operator="containsText" id="{D295C9F9-B728-46BF-A2A2-4664F41276F0}">
            <xm:f>NOT(ISERROR(SEARCH(parc,K67)))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13" operator="containsText" id="{1816FA4C-9ED0-4ABA-AC3D-A074CBB488AF}">
            <xm:f>NOT(ISERROR(SEARCH(fin,K67)))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14" operator="containsText" id="{88301623-27AC-4858-A04A-39DF8C27E444}">
            <xm:f>NOT(ISERROR(SEARCH("Avaluació ",K67)))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16" operator="containsText" id="{E0E01DE6-5A8F-48A7-9D42-F180E5DDE0C9}">
            <xm:f>NOT(ISERROR(SEARCH("BQ ",K67)))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317" operator="containsText" id="{A427AB96-422F-46E1-B65D-A37DF05F56A6}">
            <xm:f>NOT(ISERROR(SEARCH("MAT",K67)))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318" operator="containsText" id="{28F62010-F79C-41EE-8213-F23E40E36E80}">
            <xm:f>NOT(ISERROR(SEARCH("QO ",K67)))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319" operator="containsText" id="{58AE4047-2176-4DCC-8E39-42173A8370FF}">
            <xm:f>NOT(ISERROR(SEARCH("FV",K67)))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320" operator="containsText" id="{C054C780-F820-496B-B1F5-62D4E77D3AFD}">
            <xm:f>NOT(ISERROR(SEARCH("BABV",K67)))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K67:N67</xm:sqref>
        </x14:conditionalFormatting>
        <x14:conditionalFormatting xmlns:xm="http://schemas.microsoft.com/office/excel/2006/main">
          <x14:cfRule type="containsText" priority="322" operator="containsText" id="{CED22FFA-E49B-4B23-853E-86D191647273}">
            <xm:f>NOT(ISERROR(SEARCH(rec,K54)))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23" operator="containsText" id="{B4D6F636-3B20-4DD0-AC83-CE8579A7B7A6}">
            <xm:f>NOT(ISERROR(SEARCH(parc,K54)))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24" operator="containsText" id="{77C7A081-F5AD-4B34-877C-D1A96AE3FE6F}">
            <xm:f>NOT(ISERROR(SEARCH(fin,K54)))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25" operator="containsText" id="{954B6891-9022-4F5C-B02D-AED188484B74}">
            <xm:f>NOT(ISERROR(SEARCH("Avaluació ",K54)))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26" operator="containsText" id="{5AB45492-B6A0-4D5F-82FB-5F6B54708200}">
            <xm:f>NOT(ISERROR(SEARCH("BQ ",K54)))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327" operator="containsText" id="{BD833D10-F12C-46BB-8500-90DD8C15C19C}">
            <xm:f>NOT(ISERROR(SEARCH("MAT",K54)))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328" operator="containsText" id="{9175C37D-F3F0-4250-9469-886AFE7C4C1B}">
            <xm:f>NOT(ISERROR(SEARCH("QO ",K54)))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329" operator="containsText" id="{21B032D5-A6F1-4032-8587-9C29EB4882FD}">
            <xm:f>NOT(ISERROR(SEARCH("FV",K54)))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330" operator="containsText" id="{765D3558-8658-43EE-B65F-409A98102CE8}">
            <xm:f>NOT(ISERROR(SEARCH("BABV",K54)))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K54:N54</xm:sqref>
        </x14:conditionalFormatting>
        <x14:conditionalFormatting xmlns:xm="http://schemas.microsoft.com/office/excel/2006/main">
          <x14:cfRule type="containsText" priority="332" operator="containsText" id="{4CBF7016-EEEF-46BE-A246-972AD7F29038}">
            <xm:f>NOT(ISERROR(SEARCH(rec,AG41)))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33" operator="containsText" id="{88E5661F-7B91-4270-BDEF-9D6EEE248AEC}">
            <xm:f>NOT(ISERROR(SEARCH(parc,AG41)))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34" operator="containsText" id="{BC55DC6C-421F-46F0-8719-30F58A91C3C5}">
            <xm:f>NOT(ISERROR(SEARCH(fin,AG41)))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35" operator="containsText" id="{E41E1650-965B-49AE-99AB-721612168025}">
            <xm:f>NOT(ISERROR(SEARCH("Avaluació ",AG41)))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37" operator="containsText" id="{EE893AA9-50D6-4EBB-8B40-90A554F7F814}">
            <xm:f>NOT(ISERROR(SEARCH("BQ ",AG41)))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338" operator="containsText" id="{D387ED25-F7CA-4CC1-A07D-211778C3EFD7}">
            <xm:f>NOT(ISERROR(SEARCH("MAT",AG41)))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339" operator="containsText" id="{D7D0EF56-D8AF-45ED-ABBE-3C731ED9EF2D}">
            <xm:f>NOT(ISERROR(SEARCH("QO ",AG41)))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340" operator="containsText" id="{CAA3FD40-5299-4993-A4FA-1E71E72AF010}">
            <xm:f>NOT(ISERROR(SEARCH("FV",AG41)))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341" operator="containsText" id="{EA1317B1-5230-40DF-BDEA-713C9AB1F39E}">
            <xm:f>NOT(ISERROR(SEARCH("BABV",AG41)))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AG41</xm:sqref>
        </x14:conditionalFormatting>
        <x14:conditionalFormatting xmlns:xm="http://schemas.microsoft.com/office/excel/2006/main">
          <x14:cfRule type="containsText" priority="343" operator="containsText" id="{F458FDEE-88F8-4292-89F0-18E5E0505375}">
            <xm:f>NOT(ISERROR(SEARCH(rec,BG77)))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44" operator="containsText" id="{21F994B0-A2E7-448E-BDED-4CA437185035}">
            <xm:f>NOT(ISERROR(SEARCH(parc,BG77)))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45" operator="containsText" id="{777B00E3-E83C-46F6-B1CA-F91463102A23}">
            <xm:f>NOT(ISERROR(SEARCH(fin,BG77)))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46" operator="containsText" id="{4C2394D0-295C-4031-9FE3-DD6667778F9F}">
            <xm:f>NOT(ISERROR(SEARCH("Avaluació ",BG77)))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48" operator="containsText" id="{598B2B9F-E540-4263-AEB4-2B39C726E743}">
            <xm:f>NOT(ISERROR(SEARCH("BQ ",BG77)))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349" operator="containsText" id="{7C40473E-6610-4900-AA7C-D265E0C69FFC}">
            <xm:f>NOT(ISERROR(SEARCH("MAT",BG77)))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350" operator="containsText" id="{2F5D1A91-7414-4476-948A-1D17E7882914}">
            <xm:f>NOT(ISERROR(SEARCH("QO ",BG77)))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351" operator="containsText" id="{829BEEEE-41F5-4F1A-A9FF-9035C38535C2}">
            <xm:f>NOT(ISERROR(SEARCH("FV",BG77)))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352" operator="containsText" id="{E5E59138-00E3-44C0-944D-006F16FC6619}">
            <xm:f>NOT(ISERROR(SEARCH("BABV",BG77)))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BO77:XFD77 BG78:XFD78</xm:sqref>
        </x14:conditionalFormatting>
        <x14:conditionalFormatting xmlns:xm="http://schemas.microsoft.com/office/excel/2006/main">
          <x14:cfRule type="containsText" priority="354" operator="containsText" id="{32CD384C-151B-45C8-ADD1-B0F73881946E}">
            <xm:f>NOT(ISERROR(SEARCH(rec,AY51)))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55" operator="containsText" id="{216A9134-432B-4820-93DF-44756B9B4C20}">
            <xm:f>NOT(ISERROR(SEARCH(parc,AY51)))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56" operator="containsText" id="{7CB0342F-6171-475B-8B60-D6629ACBC45F}">
            <xm:f>NOT(ISERROR(SEARCH(fin,AY51)))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57" operator="containsText" id="{2550CC80-3FB7-4EA4-A26F-858E5CCE704F}">
            <xm:f>NOT(ISERROR(SEARCH("Avaluació ",AY51)))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59" operator="containsText" id="{EA684CBC-E46D-477E-9F36-46AB778BFE83}">
            <xm:f>NOT(ISERROR(SEARCH("BQ ",AY51)))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360" operator="containsText" id="{87186850-CB37-47E1-B0C8-206031408C39}">
            <xm:f>NOT(ISERROR(SEARCH("MAT",AY51)))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361" operator="containsText" id="{EE312A7B-1265-40CB-8298-93534B62FA8A}">
            <xm:f>NOT(ISERROR(SEARCH("QO ",AY51)))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362" operator="containsText" id="{6FE2D9FF-45C0-47B3-8D90-84616BDDC4EF}">
            <xm:f>NOT(ISERROR(SEARCH("FV",AY51)))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363" operator="containsText" id="{301A20A0-DB23-4B8D-961E-D479A018F46C}">
            <xm:f>NOT(ISERROR(SEARCH("BABV",AY51)))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AY51:BB51</xm:sqref>
        </x14:conditionalFormatting>
        <x14:conditionalFormatting xmlns:xm="http://schemas.microsoft.com/office/excel/2006/main">
          <x14:cfRule type="containsText" priority="365" operator="containsText" id="{846A1310-9660-4A39-AFB4-59DFAB4035CF}">
            <xm:f>NOT(ISERROR(SEARCH(rec,BK39)))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66" operator="containsText" id="{17F0F9D1-ABAD-4EF1-B55A-F954865A3875}">
            <xm:f>NOT(ISERROR(SEARCH(parc,BK39)))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67" operator="containsText" id="{E0E86F92-8663-40FD-9420-C621D3606726}">
            <xm:f>NOT(ISERROR(SEARCH(fin,BK39)))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68" operator="containsText" id="{B126E764-E1B2-4B19-8CDB-ABB1399A55AB}">
            <xm:f>NOT(ISERROR(SEARCH("Avaluació ",BK39)))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70" operator="containsText" id="{AD3D4719-D99B-4810-8568-5F9EFD35A5CE}">
            <xm:f>NOT(ISERROR(SEARCH("BQ ",BK39)))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371" operator="containsText" id="{30999A91-F04D-436F-8595-1AF93A5626D4}">
            <xm:f>NOT(ISERROR(SEARCH("MAT",BK39)))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372" operator="containsText" id="{B098AE41-6E12-4FF7-BADE-6AD034B53A7A}">
            <xm:f>NOT(ISERROR(SEARCH("QO ",BK39)))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373" operator="containsText" id="{274DE8A4-B8C0-4B25-8B19-FA7C14B98D1E}">
            <xm:f>NOT(ISERROR(SEARCH("FV",BK39)))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374" operator="containsText" id="{B05DA61D-6E93-4892-A343-2F282F8A18AA}">
            <xm:f>NOT(ISERROR(SEARCH("BABV",BK39)))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BK39:BN40</xm:sqref>
        </x14:conditionalFormatting>
        <x14:conditionalFormatting xmlns:xm="http://schemas.microsoft.com/office/excel/2006/main">
          <x14:cfRule type="containsText" priority="376" operator="containsText" id="{3AD2902E-C330-41E9-98CE-CBED6BCC44FD}">
            <xm:f>NOT(ISERROR(SEARCH(rec,AY39)))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77" operator="containsText" id="{6148CC28-5010-46CF-8360-14A3E13760B1}">
            <xm:f>NOT(ISERROR(SEARCH(parc,AY39)))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78" operator="containsText" id="{5C14D671-5F59-4A9E-AD34-12E770655216}">
            <xm:f>NOT(ISERROR(SEARCH(fin,AY39)))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79" operator="containsText" id="{1E32E472-F682-41A2-8D23-4CA07F6EA3F5}">
            <xm:f>NOT(ISERROR(SEARCH("Avaluació ",AY39)))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81" operator="containsText" id="{B810B87A-D0C1-4B47-A662-2AC73EDBD817}">
            <xm:f>NOT(ISERROR(SEARCH("BQ ",AY39)))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382" operator="containsText" id="{BC2F796F-A351-4180-99AA-C6A685B9E523}">
            <xm:f>NOT(ISERROR(SEARCH("MAT",AY39)))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383" operator="containsText" id="{4ADA8EB1-2569-41C9-98BA-7197BB90E38D}">
            <xm:f>NOT(ISERROR(SEARCH("QO ",AY39)))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384" operator="containsText" id="{D57B661C-CEF4-45CC-9641-2C7F3D3DD4CF}">
            <xm:f>NOT(ISERROR(SEARCH("FV",AY39)))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385" operator="containsText" id="{2CA9E9E0-A058-4F30-A148-BDF3FDF08047}">
            <xm:f>NOT(ISERROR(SEARCH("BABV",AY39)))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AY39:BJ41</xm:sqref>
        </x14:conditionalFormatting>
        <x14:conditionalFormatting xmlns:xm="http://schemas.microsoft.com/office/excel/2006/main">
          <x14:cfRule type="containsText" priority="387" operator="containsText" id="{C9827590-E0D0-47A0-BBF0-A0BC836DC098}">
            <xm:f>NOT(ISERROR(SEARCH(rec,AC77)))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88" operator="containsText" id="{C840E660-6DF4-46DC-9AFF-A4AA497CB659}">
            <xm:f>NOT(ISERROR(SEARCH(parc,AC77)))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89" operator="containsText" id="{54A2F7E8-6334-44D9-A876-B54E899DAE90}">
            <xm:f>NOT(ISERROR(SEARCH(fin,AC77)))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90" operator="containsText" id="{27D9E0E4-DEB6-463E-977B-1FDF28B28ACD}">
            <xm:f>NOT(ISERROR(SEARCH("Avaluació ",AC77)))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92" operator="containsText" id="{4EBC9A1B-FB6E-4DC6-B6F6-768B96891FF0}">
            <xm:f>NOT(ISERROR(SEARCH("BQ ",AC77)))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393" operator="containsText" id="{D2CE953A-60E0-47F8-8C41-6396293214C0}">
            <xm:f>NOT(ISERROR(SEARCH("MAT",AC77)))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394" operator="containsText" id="{69B16524-D0B4-4D6B-A540-CFAC876216F0}">
            <xm:f>NOT(ISERROR(SEARCH("QO ",AC77)))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395" operator="containsText" id="{E3322620-6E52-42DB-8642-9BDFB844804D}">
            <xm:f>NOT(ISERROR(SEARCH("FV",AC77)))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396" operator="containsText" id="{79EE3BD0-9D7C-45BA-949C-971CD1E45169}">
            <xm:f>NOT(ISERROR(SEARCH("BABV",AC77)))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AC77:AJ78</xm:sqref>
        </x14:conditionalFormatting>
        <x14:conditionalFormatting xmlns:xm="http://schemas.microsoft.com/office/excel/2006/main">
          <x14:cfRule type="containsText" priority="398" operator="containsText" id="{1060C1D2-70E2-41E8-BDE0-E27611AFA19C}">
            <xm:f>NOT(ISERROR(SEARCH(rec,A78)))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399" operator="containsText" id="{A9942745-A1A1-41E6-8080-F0722C40AAFF}">
            <xm:f>NOT(ISERROR(SEARCH(parc,A78)))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00" operator="containsText" id="{7D6280EE-52BD-43CC-9964-A5CF46C7F2C8}">
            <xm:f>NOT(ISERROR(SEARCH(fin,A78)))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01" operator="containsText" id="{99799817-3DBE-4365-817B-6826A5F17D70}">
            <xm:f>NOT(ISERROR(SEARCH("Avaluació ",A78)))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03" operator="containsText" id="{9978A218-977B-462A-AA2C-708ADB69B15F}">
            <xm:f>NOT(ISERROR(SEARCH("BQ ",A78)))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404" operator="containsText" id="{B07A5E63-39DC-43A7-85DA-FA7147827BE5}">
            <xm:f>NOT(ISERROR(SEARCH("MAT",A78)))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405" operator="containsText" id="{A562CBAD-B783-41D9-BC24-C2CA8848B2BB}">
            <xm:f>NOT(ISERROR(SEARCH("QO ",A78)))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406" operator="containsText" id="{7C709F12-7CBE-4E28-8BF4-662FF9378CDC}">
            <xm:f>NOT(ISERROR(SEARCH("FV",A78)))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407" operator="containsText" id="{FA374245-8D61-4D5F-A842-AA9CA05760E7}">
            <xm:f>NOT(ISERROR(SEARCH("BABV",A78)))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A78:S78</xm:sqref>
        </x14:conditionalFormatting>
        <x14:conditionalFormatting xmlns:xm="http://schemas.microsoft.com/office/excel/2006/main">
          <x14:cfRule type="containsText" priority="409" operator="containsText" id="{90901090-A5EA-4828-AF54-69446819D014}">
            <xm:f>NOT(ISERROR(SEARCH(rec,K77)))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10" operator="containsText" id="{502ACF20-9853-4CCC-9592-3CD6322263D6}">
            <xm:f>NOT(ISERROR(SEARCH(parc,K77)))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11" operator="containsText" id="{7281BE2D-ABC5-4DD0-A630-421AA3DD1BB9}">
            <xm:f>NOT(ISERROR(SEARCH(fin,K77)))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12" operator="containsText" id="{63D7D210-FFB7-444C-AC94-E39FE596B9C0}">
            <xm:f>NOT(ISERROR(SEARCH("Avaluació ",K77)))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14" operator="containsText" id="{5CD9FFCB-1C58-49F1-82D1-915687322B32}">
            <xm:f>NOT(ISERROR(SEARCH("BQ ",K77)))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415" operator="containsText" id="{F469D06C-31A0-4197-A2DA-F4936F6E76F0}">
            <xm:f>NOT(ISERROR(SEARCH("MAT",K77)))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416" operator="containsText" id="{5B4E2C70-FCEA-43A0-945F-3930AE503130}">
            <xm:f>NOT(ISERROR(SEARCH("QO ",K77)))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417" operator="containsText" id="{E1CD25AB-6311-4646-BD8A-FC4C5CCE3941}">
            <xm:f>NOT(ISERROR(SEARCH("FV",K77)))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418" operator="containsText" id="{AF472069-75BA-42DB-9931-B01EB519CE36}">
            <xm:f>NOT(ISERROR(SEARCH("BABV",K77)))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K77:O77</xm:sqref>
        </x14:conditionalFormatting>
        <x14:conditionalFormatting xmlns:xm="http://schemas.microsoft.com/office/excel/2006/main">
          <x14:cfRule type="containsText" priority="420" operator="containsText" id="{8E7AD17D-C54D-42F2-B096-B040D01260C0}">
            <xm:f>NOT(ISERROR(SEARCH(rec,AK78)))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21" operator="containsText" id="{320080B2-11C2-4E2E-BB8A-E0E37BA8BB97}">
            <xm:f>NOT(ISERROR(SEARCH(parc,AK78)))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22" operator="containsText" id="{69712F44-E11C-4044-8E60-609B8A8E527C}">
            <xm:f>NOT(ISERROR(SEARCH(fin,AK78)))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23" operator="containsText" id="{884B419A-2990-47B3-8890-EFAF72A761C0}">
            <xm:f>NOT(ISERROR(SEARCH("Avaluació ",AK78)))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25" operator="containsText" id="{415F84A6-D8AD-4D70-B2A3-A61C87BCB923}">
            <xm:f>NOT(ISERROR(SEARCH("BQ ",AK78)))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426" operator="containsText" id="{C780B8E6-B016-427D-A09C-391B69678E46}">
            <xm:f>NOT(ISERROR(SEARCH("MAT",AK78)))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427" operator="containsText" id="{1840FE70-1B3B-4437-A3DD-ACA4AFA610A5}">
            <xm:f>NOT(ISERROR(SEARCH("QO ",AK78)))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428" operator="containsText" id="{2B355842-2E64-4C44-8575-A619A55CF21C}">
            <xm:f>NOT(ISERROR(SEARCH("FV",AK78)))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429" operator="containsText" id="{5169E730-AF82-426D-BD3C-D2B56935D071}">
            <xm:f>NOT(ISERROR(SEARCH("BABV",AK78)))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AK78:AN78</xm:sqref>
        </x14:conditionalFormatting>
        <x14:conditionalFormatting xmlns:xm="http://schemas.microsoft.com/office/excel/2006/main">
          <x14:cfRule type="containsText" priority="431" operator="containsText" id="{8971B5AA-7FB1-44CB-BE3B-E1A8CACB469D}">
            <xm:f>NOT(ISERROR(SEARCH(rec,AY64)))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32" operator="containsText" id="{8D8E1B50-BA49-49C8-BCBF-38E8DCA1F1B5}">
            <xm:f>NOT(ISERROR(SEARCH(parc,AY64)))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33" operator="containsText" id="{B6F2D3E2-D9FA-4CEA-9A97-F2BA17D55D65}">
            <xm:f>NOT(ISERROR(SEARCH(fin,AY64)))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34" operator="containsText" id="{6DBAB540-77DD-4350-A749-6C7687A29069}">
            <xm:f>NOT(ISERROR(SEARCH("Avaluació ",AY64)))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36" operator="containsText" id="{41C12794-B3F2-4419-A480-7BBA83504BE3}">
            <xm:f>NOT(ISERROR(SEARCH("BQ ",AY64)))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437" operator="containsText" id="{F47BF9CC-70AB-436B-92FE-3F1DBF2C23C7}">
            <xm:f>NOT(ISERROR(SEARCH("MAT",AY64)))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438" operator="containsText" id="{EAFDEDE4-49D1-4514-AFB2-427F7F503189}">
            <xm:f>NOT(ISERROR(SEARCH("QO ",AY64)))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439" operator="containsText" id="{E3DB9A8F-11F4-435D-9B6C-A46ED476A07D}">
            <xm:f>NOT(ISERROR(SEARCH("FV",AY64)))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440" operator="containsText" id="{611567BC-DBFA-4936-8715-C068543C6BBE}">
            <xm:f>NOT(ISERROR(SEARCH("BABV",AY64)))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AY64:BF64</xm:sqref>
        </x14:conditionalFormatting>
        <x14:conditionalFormatting xmlns:xm="http://schemas.microsoft.com/office/excel/2006/main">
          <x14:cfRule type="containsText" priority="442" operator="containsText" id="{2440A01B-F082-4D74-BA17-4630FFA741C2}">
            <xm:f>NOT(ISERROR(SEARCH(rec,BC50)))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43" operator="containsText" id="{6573A5AB-2126-478A-8A1D-6860CAEDA543}">
            <xm:f>NOT(ISERROR(SEARCH(parc,BC50)))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44" operator="containsText" id="{3B3F78DF-D680-4AB1-B39F-B0A3ED792CF0}">
            <xm:f>NOT(ISERROR(SEARCH(fin,BC50)))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45" operator="containsText" id="{E0635E53-1A33-443A-B0CB-A210EC4D5020}">
            <xm:f>NOT(ISERROR(SEARCH("Avaluació ",BC50)))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m:sqref>BC50:XFD51</xm:sqref>
        </x14:conditionalFormatting>
        <x14:conditionalFormatting xmlns:xm="http://schemas.microsoft.com/office/excel/2006/main">
          <x14:cfRule type="containsText" priority="447" operator="containsText" id="{56CA1344-5C83-4A9D-B2C4-DAADA4578E21}">
            <xm:f>NOT(ISERROR(SEARCH("BQ ",BC51)))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448" operator="containsText" id="{30EF6323-AF84-47C2-997E-BE4810C0F795}">
            <xm:f>NOT(ISERROR(SEARCH("MAT",BC51)))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449" operator="containsText" id="{23E8614B-E280-49E6-98E1-1529F78F9E5A}">
            <xm:f>NOT(ISERROR(SEARCH("QO ",BC51)))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450" operator="containsText" id="{D023CD3B-B030-4949-92C9-7C10A17392F7}">
            <xm:f>NOT(ISERROR(SEARCH("FV",BC51)))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451" operator="containsText" id="{E180A678-E04A-45DC-89B5-8150512E1A33}">
            <xm:f>NOT(ISERROR(SEARCH("BABV",BC51)))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BC51:XFD51</xm:sqref>
        </x14:conditionalFormatting>
        <x14:conditionalFormatting xmlns:xm="http://schemas.microsoft.com/office/excel/2006/main">
          <x14:cfRule type="containsText" priority="453" operator="containsText" id="{10DA942F-9C70-4F86-AD5E-5A7E242141B3}">
            <xm:f>NOT(ISERROR(SEARCH(rec,AC51)))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54" operator="containsText" id="{1754A45D-4630-4F1A-B1AA-AB831A5634F1}">
            <xm:f>NOT(ISERROR(SEARCH(parc,AC51)))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55" operator="containsText" id="{5CD1EEB8-22F3-43C4-9533-99691024F1BF}">
            <xm:f>NOT(ISERROR(SEARCH(fin,AC51)))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56" operator="containsText" id="{CFDB2B1A-5780-42FA-B71F-5BAFBB6B2025}">
            <xm:f>NOT(ISERROR(SEARCH("Avaluació ",AC51)))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m:sqref>AC51:AR53</xm:sqref>
        </x14:conditionalFormatting>
        <x14:conditionalFormatting xmlns:xm="http://schemas.microsoft.com/office/excel/2006/main">
          <x14:cfRule type="containsText" priority="458" operator="containsText" id="{E323E3C2-DAB8-4266-A6E1-E650801B20D0}">
            <xm:f>NOT(ISERROR(SEARCH("BQ ",AC51)))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459" operator="containsText" id="{CFF54A42-86A0-4C13-ABF5-5AE9CD1F6797}">
            <xm:f>NOT(ISERROR(SEARCH("MAT",AC51)))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460" operator="containsText" id="{8F517315-4420-4B1D-B890-12161E386D21}">
            <xm:f>NOT(ISERROR(SEARCH("QO ",AC51)))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461" operator="containsText" id="{60AE7D6E-CF7E-444D-A099-182380BD43BC}">
            <xm:f>NOT(ISERROR(SEARCH("FV",AC51)))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462" operator="containsText" id="{64145EA0-6B70-418D-A9E7-7526CCF28F9E}">
            <xm:f>NOT(ISERROR(SEARCH("BABV",AC51)))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AC51:AR52</xm:sqref>
        </x14:conditionalFormatting>
        <x14:conditionalFormatting xmlns:xm="http://schemas.microsoft.com/office/excel/2006/main">
          <x14:cfRule type="containsText" priority="464" operator="containsText" id="{20356BC8-215A-496E-8C47-6EE1B5D2FB10}">
            <xm:f>NOT(ISERROR(SEARCH(rec,O65)))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65" operator="containsText" id="{9446C484-7BB3-4637-ACB7-C9EA999C2A60}">
            <xm:f>NOT(ISERROR(SEARCH(parc,O65)))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66" operator="containsText" id="{85C19BB3-9514-42EE-9770-ECFE4858C854}">
            <xm:f>NOT(ISERROR(SEARCH(fin,O65)))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67" operator="containsText" id="{1861C17A-9E12-46D0-9DFE-CECEC0D9605D}">
            <xm:f>NOT(ISERROR(SEARCH("Avaluació ",O65)))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69" operator="containsText" id="{C7406979-6C29-4099-8AE1-CC613FA980E6}">
            <xm:f>NOT(ISERROR(SEARCH("BQ ",O65)))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470" operator="containsText" id="{704FDD3A-1478-4FE0-A347-197099AC3CFB}">
            <xm:f>NOT(ISERROR(SEARCH("MAT",O65)))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471" operator="containsText" id="{B1D393F8-7B7F-44F6-A09D-3991943190E1}">
            <xm:f>NOT(ISERROR(SEARCH("QO ",O65)))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472" operator="containsText" id="{72F06514-20FA-4C65-8B87-5A9E3CD5EB88}">
            <xm:f>NOT(ISERROR(SEARCH("FV",O65)))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473" operator="containsText" id="{798896F1-48C0-4FFE-BE22-42E23F1FEDED}">
            <xm:f>NOT(ISERROR(SEARCH("BABV",O65)))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O65:S65</xm:sqref>
        </x14:conditionalFormatting>
        <x14:conditionalFormatting xmlns:xm="http://schemas.microsoft.com/office/excel/2006/main">
          <x14:cfRule type="containsText" priority="475" operator="containsText" id="{12F38684-52D3-4DB6-AEC6-15E2D3F1F03A}">
            <xm:f>NOT(ISERROR(SEARCH(rec,BC52)))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76" operator="containsText" id="{658FF84D-CF97-428F-AE11-A57EE88137A0}">
            <xm:f>NOT(ISERROR(SEARCH(parc,BC52)))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77" operator="containsText" id="{573439C2-65B9-42AE-B4F1-5344A3EE67A0}">
            <xm:f>NOT(ISERROR(SEARCH(fin,BC52)))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78" operator="containsText" id="{A083928D-9AC0-4BD5-B0C1-DB7165DFAEC7}">
            <xm:f>NOT(ISERROR(SEARCH("Avaluació ",BC52)))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80" operator="containsText" id="{51225092-A0EF-4EC9-B359-9F8ECC6D6C60}">
            <xm:f>NOT(ISERROR(SEARCH("BQ ",BC52)))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481" operator="containsText" id="{D3D2D2B6-B2C4-409B-86F1-D64F60AD6C58}">
            <xm:f>NOT(ISERROR(SEARCH("MAT",BC52)))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482" operator="containsText" id="{57A9DCA0-3F50-444B-BCC5-384EFD69573F}">
            <xm:f>NOT(ISERROR(SEARCH("QO ",BC52)))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483" operator="containsText" id="{D587A524-CE53-4BB4-9E11-18108CD933EE}">
            <xm:f>NOT(ISERROR(SEARCH("FV",BC52)))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484" operator="containsText" id="{BCDB1D9D-8078-42C7-AF70-20B1006A904C}">
            <xm:f>NOT(ISERROR(SEARCH("BABV",BC52)))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BC52:BK52</xm:sqref>
        </x14:conditionalFormatting>
        <x14:conditionalFormatting xmlns:xm="http://schemas.microsoft.com/office/excel/2006/main">
          <x14:cfRule type="containsText" priority="486" operator="containsText" id="{E0C7C51C-AA72-4011-8529-CA3D7F4AFE42}">
            <xm:f>NOT(ISERROR(SEARCH(rec,AK54)))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87" operator="containsText" id="{6C127FA7-D24E-4CF1-A593-E0E8E29F498F}">
            <xm:f>NOT(ISERROR(SEARCH(parc,AK54)))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88" operator="containsText" id="{3867504E-DAB5-4CC3-9CF0-E030C6ED14FD}">
            <xm:f>NOT(ISERROR(SEARCH(fin,AK54)))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89" operator="containsText" id="{99F1B857-2430-4AA2-88F0-67D067A69038}">
            <xm:f>NOT(ISERROR(SEARCH("Avaluació ",AK54)))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90" operator="containsText" id="{713634A4-A04C-4386-84A7-6CAB9A259EF5}">
            <xm:f>NOT(ISERROR(SEARCH("BQ ",AK54)))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491" operator="containsText" id="{BA9D4347-8786-4E5D-A9ED-BBE342FC5FB7}">
            <xm:f>NOT(ISERROR(SEARCH("MAT",AK54)))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492" operator="containsText" id="{7B313085-E77B-4B70-96C4-24C221173B9C}">
            <xm:f>NOT(ISERROR(SEARCH("QO ",AK54)))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493" operator="containsText" id="{1B7086A3-BC10-4C74-A1BD-C19622E9F07E}">
            <xm:f>NOT(ISERROR(SEARCH("FV",AK54)))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494" operator="containsText" id="{1F8023EF-6061-4F63-B044-F1AC21E978E2}">
            <xm:f>NOT(ISERROR(SEARCH("BABV",AK54)))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AK54:AN54</xm:sqref>
        </x14:conditionalFormatting>
        <x14:conditionalFormatting xmlns:xm="http://schemas.microsoft.com/office/excel/2006/main">
          <x14:cfRule type="containsText" priority="496" operator="containsText" id="{B1C42E6F-6FEA-4863-94F1-8D82C5C498D9}">
            <xm:f>NOT(ISERROR(SEARCH(rec,AY28)))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97" operator="containsText" id="{4C361575-BA21-4B60-9360-DADAC630AF8C}">
            <xm:f>NOT(ISERROR(SEARCH(parc,AY28)))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98" operator="containsText" id="{561575D4-579E-4FDB-A3A1-8143507E6250}">
            <xm:f>NOT(ISERROR(SEARCH(fin,AY28)))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99" operator="containsText" id="{23BDA725-7D7E-4D8E-AF95-4E452BD739FB}">
            <xm:f>NOT(ISERROR(SEARCH("Avaluació ",AY28)))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01" operator="containsText" id="{5FF7C45E-5CDF-45F6-9813-C6E5FE80887F}">
            <xm:f>NOT(ISERROR(SEARCH("BQ ",AY28)))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502" operator="containsText" id="{2D50E9CA-15B8-45AA-BD27-4FA8209F154F}">
            <xm:f>NOT(ISERROR(SEARCH("MAT",AY28)))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503" operator="containsText" id="{B972736D-4E5D-47C8-8D27-5C8294B935F8}">
            <xm:f>NOT(ISERROR(SEARCH("QO ",AY28)))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504" operator="containsText" id="{C8BA75C1-C721-4EE0-B84E-58A3B0B790FC}">
            <xm:f>NOT(ISERROR(SEARCH("FV",AY28)))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505" operator="containsText" id="{20D0E3D2-9251-42C4-8D40-EE64451A1CFA}">
            <xm:f>NOT(ISERROR(SEARCH("BABV",AY28)))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AY28</xm:sqref>
        </x14:conditionalFormatting>
        <x14:conditionalFormatting xmlns:xm="http://schemas.microsoft.com/office/excel/2006/main">
          <x14:cfRule type="containsText" priority="507" operator="containsText" id="{E6305711-E8CC-4076-AA60-64F1A0F16528}">
            <xm:f>NOT(ISERROR(SEARCH(rec,AY77)))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08" operator="containsText" id="{4260F6EA-8627-4573-B411-66B3C4EB1871}">
            <xm:f>NOT(ISERROR(SEARCH(parc,AY77)))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09" operator="containsText" id="{AA5380D6-47DF-4080-8620-EF10759ECBF1}">
            <xm:f>NOT(ISERROR(SEARCH(fin,AY77)))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10" operator="containsText" id="{4C86F977-B84C-44B1-B83A-1EBEE8E62081}">
            <xm:f>NOT(ISERROR(SEARCH("Avaluació ",AY77)))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12" operator="containsText" id="{468F577F-C035-40E1-8D6E-F1FC2ED847C3}">
            <xm:f>NOT(ISERROR(SEARCH("BQ ",AY77)))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513" operator="containsText" id="{A9A556BE-4F34-446C-9321-89D610203DB0}">
            <xm:f>NOT(ISERROR(SEARCH("MAT",AY77)))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514" operator="containsText" id="{21DF6247-D6B5-4B9B-9137-5875A710C8A2}">
            <xm:f>NOT(ISERROR(SEARCH("QO ",AY77)))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515" operator="containsText" id="{69C5BA91-4553-4996-AECC-705AD7D4D29B}">
            <xm:f>NOT(ISERROR(SEARCH("FV",AY77)))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516" operator="containsText" id="{6062A8B7-5F65-4EC9-96C9-7B1F637E3DEB}">
            <xm:f>NOT(ISERROR(SEARCH("BABV",AY77)))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AY77:BB78</xm:sqref>
        </x14:conditionalFormatting>
        <x14:conditionalFormatting xmlns:xm="http://schemas.microsoft.com/office/excel/2006/main">
          <x14:cfRule type="containsText" priority="518" operator="containsText" id="{78AA26A8-3D4A-499D-8E6E-2D361CB8AB88}">
            <xm:f>NOT(ISERROR(SEARCH(rec,AS46)))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19" operator="containsText" id="{494B3852-93B9-4BAA-B055-CAFF107BEDF2}">
            <xm:f>NOT(ISERROR(SEARCH(parc,AS46)))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20" operator="containsText" id="{9C78AB9E-8177-4590-B572-D583EBFA3086}">
            <xm:f>NOT(ISERROR(SEARCH(fin,AS46)))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21" operator="containsText" id="{E41EBE7C-9D6E-4188-963C-E13A2685DC79}">
            <xm:f>NOT(ISERROR(SEARCH("Avaluació ",AS46)))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m:sqref>AS46:AX48</xm:sqref>
        </x14:conditionalFormatting>
        <x14:conditionalFormatting xmlns:xm="http://schemas.microsoft.com/office/excel/2006/main">
          <x14:cfRule type="containsText" priority="523" operator="containsText" id="{D8FD8ED5-AAF0-40B4-9B9B-85F46533F1E7}">
            <xm:f>NOT(ISERROR(SEARCH(rec,AU47)))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24" operator="containsText" id="{A586E96C-5076-4C88-9D2B-33B25CED1582}">
            <xm:f>NOT(ISERROR(SEARCH(parc,AU47)))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25" operator="containsText" id="{6075DA82-7A7E-47CD-893D-5B1111DD30D4}">
            <xm:f>NOT(ISERROR(SEARCH(fin,AU47)))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26" operator="containsText" id="{561F7441-7CF2-4A2C-8179-142B7E12A520}">
            <xm:f>NOT(ISERROR(SEARCH("Avaluació ",AU47)))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27" operator="containsText" id="{C0621D77-6591-4BDA-B0EC-BC638A4BF860}">
            <xm:f>NOT(ISERROR(SEARCH("BQ ",AU47)))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528" operator="containsText" id="{DDFD571B-509B-4FB7-855E-BC5599B2212D}">
            <xm:f>NOT(ISERROR(SEARCH("MAT",AU47)))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529" operator="containsText" id="{CD26BA98-8159-461A-9BE6-3BA04B331CD5}">
            <xm:f>NOT(ISERROR(SEARCH("QO ",AU47)))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530" operator="containsText" id="{A9A39BE2-7D73-4998-A1CD-C8DFDED78822}">
            <xm:f>NOT(ISERROR(SEARCH("FV",AU47)))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531" operator="containsText" id="{7ABAA45D-2132-42A0-B4C1-CA9E796BEF9B}">
            <xm:f>NOT(ISERROR(SEARCH("BABV",AU47)))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533" operator="containsText" id="{31893130-D351-41B0-8C6A-DD004DE5D09B}">
            <xm:f>NOT(ISERROR(SEARCH(rec,AU47)))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34" operator="containsText" id="{4D143B90-7764-495C-9FF2-22DA1FCA7D1C}">
            <xm:f>NOT(ISERROR(SEARCH(parc,AU47)))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35" operator="containsText" id="{9A638087-3EB0-4C83-8F8E-EF1850F200D0}">
            <xm:f>NOT(ISERROR(SEARCH(fin,AU47)))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36" operator="containsText" id="{E853D488-F8E9-42C2-849F-A8AA2F311F9C}">
            <xm:f>NOT(ISERROR(SEARCH("Avaluació ",AU47)))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37" operator="containsText" id="{A45F59BB-C016-4B11-9490-D8A09A205B28}">
            <xm:f>NOT(ISERROR(SEARCH("BQ ",AU47)))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538" operator="containsText" id="{B13F601F-EB93-4516-AA8B-BDC6683720E9}">
            <xm:f>NOT(ISERROR(SEARCH("MAT",AU47)))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539" operator="containsText" id="{16AE2967-EC3D-45AC-A481-387EB1BB3D37}">
            <xm:f>NOT(ISERROR(SEARCH("QO ",AU47)))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540" operator="containsText" id="{1BF68FAC-AEA2-4B62-94F2-6CD932EA5189}">
            <xm:f>NOT(ISERROR(SEARCH("FV",AU47)))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541" operator="containsText" id="{C7314D4C-1364-4DE5-ACEA-23A73077748F}">
            <xm:f>NOT(ISERROR(SEARCH("BABV",AU47)))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AU47:AX47</xm:sqref>
        </x14:conditionalFormatting>
        <x14:conditionalFormatting xmlns:xm="http://schemas.microsoft.com/office/excel/2006/main">
          <x14:cfRule type="containsText" priority="544" operator="containsText" id="{4C86FC10-EECD-4989-A3CC-A75034838AAE}">
            <xm:f>NOT(ISERROR(SEARCH(rec,O41)))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45" operator="containsText" id="{C1E7E632-4FC0-40DA-86C7-7D17E12A3C26}">
            <xm:f>NOT(ISERROR(SEARCH(parc,O41)))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46" operator="containsText" id="{B56CE43A-DBA9-4D96-ABE9-D21110F4592E}">
            <xm:f>NOT(ISERROR(SEARCH(fin,O41)))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47" operator="containsText" id="{5B127F3F-3B00-48B9-925F-40A82AF047E5}">
            <xm:f>NOT(ISERROR(SEARCH("Avaluació ",O41)))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49" operator="containsText" id="{9AD6F6D7-474D-4734-AF10-3155F074F47D}">
            <xm:f>NOT(ISERROR(SEARCH("BQ ",O41)))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550" operator="containsText" id="{CADAA076-60FC-489E-B231-DE2F78581D19}">
            <xm:f>NOT(ISERROR(SEARCH("MAT",O41)))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551" operator="containsText" id="{B9934BD8-DAC6-44FD-81C8-1FBAAF22D095}">
            <xm:f>NOT(ISERROR(SEARCH("QO ",O41)))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552" operator="containsText" id="{E0608A00-EA89-4F20-9A40-F7F95C141F63}">
            <xm:f>NOT(ISERROR(SEARCH("FV",O41)))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553" operator="containsText" id="{6895A1A3-64B0-432C-8079-245DB4555CF9}">
            <xm:f>NOT(ISERROR(SEARCH("BABV",O41)))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O41:R41</xm:sqref>
        </x14:conditionalFormatting>
        <x14:conditionalFormatting xmlns:xm="http://schemas.microsoft.com/office/excel/2006/main">
          <x14:cfRule type="containsText" priority="555" operator="containsText" id="{D98AF0CB-41E2-4B79-8E72-846915756C23}">
            <xm:f>NOT(ISERROR(SEARCH(rec,K63)))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56" operator="containsText" id="{78B8B754-8A90-418B-ABC4-7D6AD3567F65}">
            <xm:f>NOT(ISERROR(SEARCH(parc,K63)))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57" operator="containsText" id="{A3202DEC-AA69-4126-BEEB-CBB980732C34}">
            <xm:f>NOT(ISERROR(SEARCH(fin,K63)))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58" operator="containsText" id="{A0746F80-C0CB-401B-8A7C-E16C478AEE5F}">
            <xm:f>NOT(ISERROR(SEARCH("Avaluació ",K63)))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60" operator="containsText" id="{EEA03DFD-5B34-4A64-88DE-BDCEDB966D77}">
            <xm:f>NOT(ISERROR(SEARCH("BQ ",K63)))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561" operator="containsText" id="{745139E9-B470-4287-BCD1-8076A3809CB6}">
            <xm:f>NOT(ISERROR(SEARCH("MAT",K63)))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562" operator="containsText" id="{BF489079-97F7-436D-B666-B4CF6B5EF766}">
            <xm:f>NOT(ISERROR(SEARCH("QO ",K63)))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563" operator="containsText" id="{9A1A50D5-BDDC-4FE6-8BB9-CACC7B1810E9}">
            <xm:f>NOT(ISERROR(SEARCH("FV",K63)))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564" operator="containsText" id="{4851EE6F-2124-4242-9470-AA8484C229C9}">
            <xm:f>NOT(ISERROR(SEARCH("BABV",K63)))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AC63:AJ64 S64:AB64 K64:N65</xm:sqref>
        </x14:conditionalFormatting>
        <x14:conditionalFormatting xmlns:xm="http://schemas.microsoft.com/office/excel/2006/main">
          <x14:cfRule type="containsText" priority="566" operator="containsText" id="{FED6FA68-5BE2-4846-9EA4-DFF96E5010A2}">
            <xm:f>NOT(ISERROR(SEARCH(rec,C33)))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67" operator="containsText" id="{DA409956-2190-4B4F-AE1E-721779447194}">
            <xm:f>NOT(ISERROR(SEARCH(parc,C33)))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68" operator="containsText" id="{5E6AE235-4B90-4416-8588-2F59E8CA7B3B}">
            <xm:f>NOT(ISERROR(SEARCH(fin,C33)))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69" operator="containsText" id="{D27ABD61-1072-48C8-8717-A9A56328FCAF}">
            <xm:f>NOT(ISERROR(SEARCH("Avaluació ",C33)))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71" operator="containsText" id="{AFC2725A-EC28-4D1C-B8BF-9427A03241BB}">
            <xm:f>NOT(ISERROR(SEARCH("BQ ",C33)))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572" operator="containsText" id="{70299AC3-20A9-4A1A-8F20-DDC4F87D5E5E}">
            <xm:f>NOT(ISERROR(SEARCH("MAT",C33)))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573" operator="containsText" id="{81FE46D3-D22C-4EED-B7EB-9DE0E0F28D7A}">
            <xm:f>NOT(ISERROR(SEARCH("QO ",C33)))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574" operator="containsText" id="{26E531A0-D066-4EE4-BE5E-F75ACDB73092}">
            <xm:f>NOT(ISERROR(SEARCH("FV",C33)))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575" operator="containsText" id="{239BC128-6CBC-4D2E-AEEB-B02D2F274DF5}">
            <xm:f>NOT(ISERROR(SEARCH("BABV",C33)))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C33</xm:sqref>
        </x14:conditionalFormatting>
        <x14:conditionalFormatting xmlns:xm="http://schemas.microsoft.com/office/excel/2006/main">
          <x14:cfRule type="containsText" priority="577" operator="containsText" id="{C0555060-50CE-4900-B65B-B2EB1AE9AE47}">
            <xm:f>NOT(ISERROR(SEARCH(rec,AO85)))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78" operator="containsText" id="{CC188A13-FB63-4F7F-88E9-BC7CD8BAF866}">
            <xm:f>NOT(ISERROR(SEARCH(parc,AO85)))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79" operator="containsText" id="{67BAAFA5-3CDA-47C6-B6A3-79F44C408AFA}">
            <xm:f>NOT(ISERROR(SEARCH(fin,AO85)))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80" operator="containsText" id="{98B9C97D-11BE-4073-AA50-3DBA93719074}">
            <xm:f>NOT(ISERROR(SEARCH("Avaluació ",AO85)))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82" operator="containsText" id="{DAD2F4D8-94D7-4E9E-B3FE-B85619BAD3FF}">
            <xm:f>NOT(ISERROR(SEARCH("BQ ",AO85)))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583" operator="containsText" id="{2215E611-2271-494E-9396-CC50695678FD}">
            <xm:f>NOT(ISERROR(SEARCH("MAT",AO85)))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584" operator="containsText" id="{6572EED6-35C2-4612-ADDB-12EABCE58B8D}">
            <xm:f>NOT(ISERROR(SEARCH("QO ",AO85)))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585" operator="containsText" id="{494B6AFA-DE71-4AF2-BB37-56659FD13F62}">
            <xm:f>NOT(ISERROR(SEARCH("FV",AO85)))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586" operator="containsText" id="{FA6CC0E0-8300-485D-BB88-C3C7C06D24EA}">
            <xm:f>NOT(ISERROR(SEARCH("BABV",AO85)))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AO85:AR87</xm:sqref>
        </x14:conditionalFormatting>
        <x14:conditionalFormatting xmlns:xm="http://schemas.microsoft.com/office/excel/2006/main">
          <x14:cfRule type="containsText" priority="588" operator="containsText" id="{3DC18DD2-FE26-4F8B-BB55-9210D9752F4C}">
            <xm:f>NOT(ISERROR(SEARCH(rec,AG85)))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89" operator="containsText" id="{5263F08B-1CD6-4350-821B-1939176781B4}">
            <xm:f>NOT(ISERROR(SEARCH(parc,AG85)))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90" operator="containsText" id="{EF6737DB-EDC5-4B9B-8735-B99241DB49BC}">
            <xm:f>NOT(ISERROR(SEARCH(fin,AG85)))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91" operator="containsText" id="{74FC59BE-AC4F-4B50-9838-F074CD42F665}">
            <xm:f>NOT(ISERROR(SEARCH("Avaluació ",AG85)))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93" operator="containsText" id="{8ABEB0AD-EA4A-48E2-A665-95391C6825F7}">
            <xm:f>NOT(ISERROR(SEARCH("BQ ",AG85)))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594" operator="containsText" id="{127729A0-7C8B-427B-A200-D0FAB29FDF8F}">
            <xm:f>NOT(ISERROR(SEARCH("MAT",AG85)))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595" operator="containsText" id="{FFC7B038-D1C4-45B4-BB56-494071DADAD7}">
            <xm:f>NOT(ISERROR(SEARCH("QO ",AG85)))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596" operator="containsText" id="{A86EEABF-BAA2-448E-9D3A-7CC013F3ADD7}">
            <xm:f>NOT(ISERROR(SEARCH("FV",AG85)))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597" operator="containsText" id="{B0652E11-6C39-4C70-A9BC-F61E7ACA84A6}">
            <xm:f>NOT(ISERROR(SEARCH("BABV",AG85)))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AG85:AK87</xm:sqref>
        </x14:conditionalFormatting>
        <x14:conditionalFormatting xmlns:xm="http://schemas.microsoft.com/office/excel/2006/main">
          <x14:cfRule type="containsText" priority="599" operator="containsText" id="{E4C7AB60-E51F-4E88-B32C-E0E073C1CEFE}">
            <xm:f>NOT(ISERROR(SEARCH(rec,Y85)))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00" operator="containsText" id="{E0AE38E3-76AE-4DB5-9F98-AB26F1847CD8}">
            <xm:f>NOT(ISERROR(SEARCH(parc,Y85)))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01" operator="containsText" id="{305565EA-0057-4FCA-A5B4-C9A9A847799D}">
            <xm:f>NOT(ISERROR(SEARCH(fin,Y85)))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02" operator="containsText" id="{3780D063-6AB7-4BB7-BF8C-C3FC2471D470}">
            <xm:f>NOT(ISERROR(SEARCH("Avaluació ",Y85)))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04" operator="containsText" id="{B6C77EFB-7764-47FA-84E0-65D5DE1D641E}">
            <xm:f>NOT(ISERROR(SEARCH("BQ ",Y85)))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605" operator="containsText" id="{10FAB074-379B-48A8-9C70-70EFD3E240C9}">
            <xm:f>NOT(ISERROR(SEARCH("MAT",Y85)))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06" operator="containsText" id="{CCEB3550-3890-4F26-9ADC-C6B1EAF8F022}">
            <xm:f>NOT(ISERROR(SEARCH("QO ",Y85)))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07" operator="containsText" id="{4398CD9B-A8FD-4B4C-B845-3320C36BDDDE}">
            <xm:f>NOT(ISERROR(SEARCH("FV",Y85)))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08" operator="containsText" id="{FA74653A-9E60-471A-B3CD-445D109C30AC}">
            <xm:f>NOT(ISERROR(SEARCH("BABV",Y85)))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Y85:AC87</xm:sqref>
        </x14:conditionalFormatting>
        <x14:conditionalFormatting xmlns:xm="http://schemas.microsoft.com/office/excel/2006/main">
          <x14:cfRule type="containsText" priority="610" operator="containsText" id="{238FD88D-A78A-43E3-9D24-E4DACBD297D9}">
            <xm:f>NOT(ISERROR(SEARCH(rec,Y50)))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11" operator="containsText" id="{8DB6C6CB-10C4-484F-A8EF-F93E6751D27B}">
            <xm:f>NOT(ISERROR(SEARCH(parc,Y50)))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12" operator="containsText" id="{3E7882BB-FA39-44E2-8113-A0EC641B188D}">
            <xm:f>NOT(ISERROR(SEARCH(fin,Y50)))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13" operator="containsText" id="{B750C000-6563-41DB-8F85-66934070FFF2}">
            <xm:f>NOT(ISERROR(SEARCH("Avaluació ",Y50)))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m:sqref>Y50:AB54</xm:sqref>
        </x14:conditionalFormatting>
        <x14:conditionalFormatting xmlns:xm="http://schemas.microsoft.com/office/excel/2006/main">
          <x14:cfRule type="containsText" priority="615" operator="containsText" id="{A6C417F0-6573-4760-946B-2C33CEC3C731}">
            <xm:f>NOT(ISERROR(SEARCH(rec,Y89)))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16" operator="containsText" id="{14BB1EA2-AA46-4F29-9761-AFA2BB3DFD36}">
            <xm:f>NOT(ISERROR(SEARCH(parc,Y89)))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17" operator="containsText" id="{99FFE9A3-EC7B-43A1-BD4D-964A2D8E758A}">
            <xm:f>NOT(ISERROR(SEARCH(fin,Y89)))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18" operator="containsText" id="{EECDAEBF-F73A-4870-8BDB-3E56CADDD8D0}">
            <xm:f>NOT(ISERROR(SEARCH("Avaluació ",Y89)))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20" operator="containsText" id="{B9C23172-3072-4D5B-8A70-E6D3EC995CCA}">
            <xm:f>NOT(ISERROR(SEARCH("BQ ",Y89)))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621" operator="containsText" id="{F9A04554-DB8C-40CD-B0C6-CB95D42436EC}">
            <xm:f>NOT(ISERROR(SEARCH("MAT",Y89)))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22" operator="containsText" id="{2BCC50F0-CA97-4C4E-A6F0-89551D5EAC39}">
            <xm:f>NOT(ISERROR(SEARCH("QO ",Y89)))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23" operator="containsText" id="{82BF3717-99DF-434F-BBE7-14BE14582782}">
            <xm:f>NOT(ISERROR(SEARCH("FV",Y89)))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24" operator="containsText" id="{EA88E89C-B0ED-4295-BB35-2BAC57F26523}">
            <xm:f>NOT(ISERROR(SEARCH("BABV",Y89)))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Y89:Y91 AC89:AC91 AG89:AG91 AK89:AK91 AO89:AO91</xm:sqref>
        </x14:conditionalFormatting>
        <x14:conditionalFormatting xmlns:xm="http://schemas.microsoft.com/office/excel/2006/main">
          <x14:cfRule type="containsText" priority="626" operator="containsText" id="{621A438D-5EB0-4A3E-ACFC-7237988E742D}">
            <xm:f>NOT(ISERROR(SEARCH(rec,Y93)))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27" operator="containsText" id="{0033784C-61EF-4A49-A4A2-AF707FC22CB1}">
            <xm:f>NOT(ISERROR(SEARCH(parc,Y93)))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28" operator="containsText" id="{2FD7CAC5-8500-4F72-B232-774939E07824}">
            <xm:f>NOT(ISERROR(SEARCH(fin,Y93)))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29" operator="containsText" id="{9FEA8C1B-205D-40E5-9529-11DECBAD895A}">
            <xm:f>NOT(ISERROR(SEARCH("Avaluació ",Y93)))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31" operator="containsText" id="{458E56FD-D126-4B86-AE2F-A37C41861577}">
            <xm:f>NOT(ISERROR(SEARCH("BQ ",Y93)))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632" operator="containsText" id="{DE5BA481-4C11-4B17-A750-404D8CC7914B}">
            <xm:f>NOT(ISERROR(SEARCH("MAT",Y93)))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33" operator="containsText" id="{8EC5701E-75EC-44AB-92A3-FCEE7A97F168}">
            <xm:f>NOT(ISERROR(SEARCH("QO ",Y93)))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34" operator="containsText" id="{F0E93333-6835-4EC6-9A2F-4EFD68AEF7E9}">
            <xm:f>NOT(ISERROR(SEARCH("FV",Y93)))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35" operator="containsText" id="{59A5A745-FEC6-4DD0-BFB6-EE4633B6B058}">
            <xm:f>NOT(ISERROR(SEARCH("BABV",Y93)))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Y93:Y95 AC93:AC95 AG93:AG95 AK93:AK95 AO93:AO95</xm:sqref>
        </x14:conditionalFormatting>
        <x14:conditionalFormatting xmlns:xm="http://schemas.microsoft.com/office/excel/2006/main">
          <x14:cfRule type="containsText" priority="637" operator="containsText" id="{B610FDDB-BD74-466F-8D19-FC7B4DB267BE}">
            <xm:f>NOT(ISERROR(SEARCH(rec,Y88)))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38" operator="containsText" id="{293B4AA7-0013-48E0-9D46-114C1BB4D6FE}">
            <xm:f>NOT(ISERROR(SEARCH(parc,Y88)))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39" operator="containsText" id="{9BDA39CF-9DB9-4BF6-A28C-879BD44E31F5}">
            <xm:f>NOT(ISERROR(SEARCH(fin,Y88)))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40" operator="containsText" id="{8AB3673A-2C9B-4E8A-A8DA-E15FDB1D2B5E}">
            <xm:f>NOT(ISERROR(SEARCH("Avaluació ",Y88)))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42" operator="containsText" id="{D2E9B571-3EEF-4272-86D2-7FC040A4829A}">
            <xm:f>NOT(ISERROR(SEARCH("BQ ",Y88)))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643" operator="containsText" id="{D92DD6AE-DDE3-4EA3-8F6E-307DB212E06C}">
            <xm:f>NOT(ISERROR(SEARCH("MAT",Y88)))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44" operator="containsText" id="{19E2DEE1-A910-4429-8F9A-C7D4D7427B11}">
            <xm:f>NOT(ISERROR(SEARCH("QO ",Y88)))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45" operator="containsText" id="{A115A1DB-17A2-41B7-8058-D7D331874999}">
            <xm:f>NOT(ISERROR(SEARCH("FV",Y88)))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46" operator="containsText" id="{923DA911-94E2-4D96-B245-9417373CCDB0}">
            <xm:f>NOT(ISERROR(SEARCH("BABV",Y88)))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Y88:AR88</xm:sqref>
        </x14:conditionalFormatting>
        <x14:conditionalFormatting xmlns:xm="http://schemas.microsoft.com/office/excel/2006/main">
          <x14:cfRule type="containsText" priority="648" operator="containsText" id="{D2492EA0-B621-4DA7-987A-ED838AC6CE92}">
            <xm:f>NOT(ISERROR(SEARCH(rec,AO99)))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49" operator="containsText" id="{5410C416-44A2-49E0-8EE2-A924F3DB94AB}">
            <xm:f>NOT(ISERROR(SEARCH(parc,AO99)))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50" operator="containsText" id="{847BB69A-56AF-4F16-90BF-3230106C7EF5}">
            <xm:f>NOT(ISERROR(SEARCH(fin,AO99)))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51" operator="containsText" id="{F29B6557-EEA0-4A73-981B-1B5CF68FDF21}">
            <xm:f>NOT(ISERROR(SEARCH("Avaluació ",AO99)))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53" operator="containsText" id="{65927623-A06B-47A8-A352-E28989EB78EB}">
            <xm:f>NOT(ISERROR(SEARCH("BQ ",AO99)))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654" operator="containsText" id="{7AF794A8-4DF0-4496-99A0-23AB5D9855E5}">
            <xm:f>NOT(ISERROR(SEARCH("MAT",AO99)))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55" operator="containsText" id="{3883DCC5-B3DA-4F2A-8914-333AE9C7BF9E}">
            <xm:f>NOT(ISERROR(SEARCH("QO ",AO99)))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56" operator="containsText" id="{2F355991-3DDC-46C5-AB12-8BD9407A1BB3}">
            <xm:f>NOT(ISERROR(SEARCH("FV",AO99)))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57" operator="containsText" id="{2A22766B-7B96-4A45-BED6-E87D52AF7019}">
            <xm:f>NOT(ISERROR(SEARCH("BABV",AO99)))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AO99:AO101</xm:sqref>
        </x14:conditionalFormatting>
        <x14:conditionalFormatting xmlns:xm="http://schemas.microsoft.com/office/excel/2006/main">
          <x14:cfRule type="containsText" priority="659" operator="containsText" id="{EB97F477-5688-4522-8727-4850AAD4FB13}">
            <xm:f>NOT(ISERROR(SEARCH(rec,AK107)))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60" operator="containsText" id="{79D1EF50-A9BA-48FA-B34C-BD969863E9F9}">
            <xm:f>NOT(ISERROR(SEARCH(parc,AK107)))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61" operator="containsText" id="{80E7946B-A150-4C2E-84B7-EB40ABCF37ED}">
            <xm:f>NOT(ISERROR(SEARCH(fin,AK107)))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62" operator="containsText" id="{E047A688-3F7E-4EF4-A6E2-8D5467F5BFF0}">
            <xm:f>NOT(ISERROR(SEARCH("Avaluació ",AK107)))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64" operator="containsText" id="{2236318B-C480-4A7F-96B1-4BE058727610}">
            <xm:f>NOT(ISERROR(SEARCH("BQ ",AK107)))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665" operator="containsText" id="{F0F28464-1EBC-4378-AE19-C0877A884164}">
            <xm:f>NOT(ISERROR(SEARCH("MAT",AK107)))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66" operator="containsText" id="{16497890-D9DD-41FA-9D19-DDEAF0FA5094}">
            <xm:f>NOT(ISERROR(SEARCH("QO ",AK107)))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67" operator="containsText" id="{3154DB64-D860-497B-8AD6-40308E468EE5}">
            <xm:f>NOT(ISERROR(SEARCH("FV",AK107)))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68" operator="containsText" id="{B0E25655-D35C-4D31-B830-9EB7982DD35E}">
            <xm:f>NOT(ISERROR(SEARCH("BABV",AK107)))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AK107:AK109 AO107:AO109</xm:sqref>
        </x14:conditionalFormatting>
        <x14:conditionalFormatting xmlns:xm="http://schemas.microsoft.com/office/excel/2006/main">
          <x14:cfRule type="containsText" priority="670" operator="containsText" id="{108D6B7D-87AF-4D10-AB34-2A2BB8C25D6B}">
            <xm:f>NOT(ISERROR(SEARCH(rec,AG107)))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71" operator="containsText" id="{E19E4692-55CE-438C-8F50-9CE22332A5A0}">
            <xm:f>NOT(ISERROR(SEARCH(parc,AG107)))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72" operator="containsText" id="{F3CA7116-2BF7-441F-88C4-DE27BD3EE437}">
            <xm:f>NOT(ISERROR(SEARCH(fin,AG107)))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73" operator="containsText" id="{9D40F262-8D94-445B-A5B9-1AD188CD75C4}">
            <xm:f>NOT(ISERROR(SEARCH("Avaluació ",AG107)))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75" operator="containsText" id="{F44C64DC-EA17-4CCC-9FCF-333E67A71771}">
            <xm:f>NOT(ISERROR(SEARCH("BQ ",AG107)))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676" operator="containsText" id="{8F6F6954-12ED-459A-A329-49E4DDD1E330}">
            <xm:f>NOT(ISERROR(SEARCH("MAT",AG107)))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77" operator="containsText" id="{7E59B04C-3940-4099-8C10-79CD7CFD6517}">
            <xm:f>NOT(ISERROR(SEARCH("QO ",AG107)))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78" operator="containsText" id="{40EB57AF-7736-4A00-A05C-97671C373139}">
            <xm:f>NOT(ISERROR(SEARCH("FV",AG107)))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79" operator="containsText" id="{A18D2716-B0D6-4DF2-A911-2EA1D5919252}">
            <xm:f>NOT(ISERROR(SEARCH("BABV",AG107)))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AG107:AG109</xm:sqref>
        </x14:conditionalFormatting>
        <x14:conditionalFormatting xmlns:xm="http://schemas.microsoft.com/office/excel/2006/main">
          <x14:cfRule type="containsText" priority="681" operator="containsText" id="{7D659351-D045-44B4-8887-C1AA2D2ABF4F}">
            <xm:f>NOT(ISERROR(SEARCH(rec,AC107)))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82" operator="containsText" id="{7280E2DF-102D-4D3E-8525-BAE8DD5EE7E0}">
            <xm:f>NOT(ISERROR(SEARCH(parc,AC107)))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83" operator="containsText" id="{57268BE5-D831-413A-B850-8F00C68A4066}">
            <xm:f>NOT(ISERROR(SEARCH(fin,AC107)))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84" operator="containsText" id="{5F203739-4093-4192-B325-974AFAF1DDB4}">
            <xm:f>NOT(ISERROR(SEARCH("Avaluació ",AC107)))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86" operator="containsText" id="{8D4F97AA-915C-4FF6-B13B-CAF7E53570D0}">
            <xm:f>NOT(ISERROR(SEARCH("BQ ",AC107)))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687" operator="containsText" id="{4198DEB4-2C14-4692-91F7-DC17D0F2F76C}">
            <xm:f>NOT(ISERROR(SEARCH("MAT",AC107)))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88" operator="containsText" id="{67ABFAD4-2E8B-48A1-9DEF-6011335D1241}">
            <xm:f>NOT(ISERROR(SEARCH("QO ",AC107)))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89" operator="containsText" id="{49A3301A-9F30-4953-89F5-8EC1D151DD7A}">
            <xm:f>NOT(ISERROR(SEARCH("FV",AC107)))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90" operator="containsText" id="{2567FE88-C18A-48A3-B21F-8124B6CA2CBB}">
            <xm:f>NOT(ISERROR(SEARCH("BABV",AC107)))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AC107:AC109</xm:sqref>
        </x14:conditionalFormatting>
        <x14:conditionalFormatting xmlns:xm="http://schemas.microsoft.com/office/excel/2006/main">
          <x14:cfRule type="containsText" priority="692" operator="containsText" id="{5988D84A-661A-40FD-961D-DBC1DAFDDB4F}">
            <xm:f>NOT(ISERROR(SEARCH(rec,Y107)))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93" operator="containsText" id="{49E543FE-FB62-4F37-AFB1-70B0D39DB9A3}">
            <xm:f>NOT(ISERROR(SEARCH(parc,Y107)))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94" operator="containsText" id="{6C205E62-87E8-41B9-ABC8-21ED458B70DA}">
            <xm:f>NOT(ISERROR(SEARCH(fin,Y107)))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95" operator="containsText" id="{D04B7C77-8AA7-4CC1-B0FE-FF807541986A}">
            <xm:f>NOT(ISERROR(SEARCH("Avaluació ",Y107)))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97" operator="containsText" id="{7CBEF01D-7B3E-4B1E-B8E2-A9E0945930BE}">
            <xm:f>NOT(ISERROR(SEARCH("BQ ",Y107)))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698" operator="containsText" id="{1EF9B04F-35B5-4DD2-A8F9-DDC3A1B1D3B9}">
            <xm:f>NOT(ISERROR(SEARCH("MAT",Y107)))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99" operator="containsText" id="{811D74C0-176E-4BFF-8C4E-FCB6734722F2}">
            <xm:f>NOT(ISERROR(SEARCH("QO ",Y107)))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700" operator="containsText" id="{1399ECF0-7795-4EB4-86B1-AB6F6033B340}">
            <xm:f>NOT(ISERROR(SEARCH("FV",Y107)))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701" operator="containsText" id="{809234FF-1190-4BCF-B320-7F6F20241070}">
            <xm:f>NOT(ISERROR(SEARCH("BABV",Y107)))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Y107:Y109</xm:sqref>
        </x14:conditionalFormatting>
        <x14:conditionalFormatting xmlns:xm="http://schemas.microsoft.com/office/excel/2006/main">
          <x14:cfRule type="containsText" priority="703" operator="containsText" id="{7D18289D-ED4E-44E1-8EA2-B98E644DA1A3}">
            <xm:f>NOT(ISERROR(SEARCH(rec,K103)))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04" operator="containsText" id="{FD7E31CD-D2A1-4E5A-917D-79F6D02A7767}">
            <xm:f>NOT(ISERROR(SEARCH(parc,K103)))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05" operator="containsText" id="{7045E353-6B13-4AE2-BE1F-E04BEE63A0D3}">
            <xm:f>NOT(ISERROR(SEARCH(fin,K103)))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06" operator="containsText" id="{161FFBB1-B345-4131-B9D8-91987A4A5B59}">
            <xm:f>NOT(ISERROR(SEARCH("Avaluació ",K103)))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08" operator="containsText" id="{704890B0-B4F6-4891-955D-947224FB2DB3}">
            <xm:f>NOT(ISERROR(SEARCH("BQ ",K103)))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709" operator="containsText" id="{7E269B72-6779-4E55-AE50-7DC53D1894DB}">
            <xm:f>NOT(ISERROR(SEARCH("MAT",K103)))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710" operator="containsText" id="{F6954F15-4F90-4488-BB23-922015D75466}">
            <xm:f>NOT(ISERROR(SEARCH("QO ",K103)))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711" operator="containsText" id="{49604EE5-A75C-49AE-AC1D-50B3EF9BB0EF}">
            <xm:f>NOT(ISERROR(SEARCH("FV",K103)))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712" operator="containsText" id="{C32FD74B-F89D-4DCD-A929-63DE41CC3F31}">
            <xm:f>NOT(ISERROR(SEARCH("BABV",K103)))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K103:K105</xm:sqref>
        </x14:conditionalFormatting>
        <x14:conditionalFormatting xmlns:xm="http://schemas.microsoft.com/office/excel/2006/main">
          <x14:cfRule type="containsText" priority="714" operator="containsText" id="{BBD74368-F99C-409B-9476-222AF7D0396A}">
            <xm:f>NOT(ISERROR(SEARCH(rec,K107)))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15" operator="containsText" id="{90AE6BA7-6681-4587-B3EA-BC3FC0C3C7D0}">
            <xm:f>NOT(ISERROR(SEARCH(parc,K107)))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16" operator="containsText" id="{E4466D67-62E0-4E7E-9A6E-2FC71554D862}">
            <xm:f>NOT(ISERROR(SEARCH(fin,K107)))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17" operator="containsText" id="{FBDF1819-6373-4190-97CF-1E6B4CE2A9C3}">
            <xm:f>NOT(ISERROR(SEARCH("Avaluació ",K107)))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19" operator="containsText" id="{A9B14760-3040-4ADA-B1BF-E8F98A868356}">
            <xm:f>NOT(ISERROR(SEARCH("BQ ",K107)))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720" operator="containsText" id="{F96F739B-41A6-422D-9D34-B9168E73D05F}">
            <xm:f>NOT(ISERROR(SEARCH("MAT",K107)))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721" operator="containsText" id="{C079B836-1064-471B-8577-446DAB3C1039}">
            <xm:f>NOT(ISERROR(SEARCH("QO ",K107)))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722" operator="containsText" id="{AC2D34C5-24C0-4C5C-8B23-68FBFF80C64E}">
            <xm:f>NOT(ISERROR(SEARCH("FV",K107)))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723" operator="containsText" id="{9324F000-9770-4EBB-B639-432D9664B177}">
            <xm:f>NOT(ISERROR(SEARCH("BABV",K107)))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K107:K109</xm:sqref>
        </x14:conditionalFormatting>
        <x14:conditionalFormatting xmlns:xm="http://schemas.microsoft.com/office/excel/2006/main">
          <x14:cfRule type="containsText" priority="725" operator="containsText" id="{15CFF089-8056-4C66-AD89-AF15F4F5579A}">
            <xm:f>NOT(ISERROR(SEARCH(rec,A59)))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26" operator="containsText" id="{F6B475A6-B95E-4FA0-A67D-C232CA5761AE}">
            <xm:f>NOT(ISERROR(SEARCH(parc,A59)))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27" operator="containsText" id="{22983879-FF26-45F3-9DCD-9EAFB6152952}">
            <xm:f>NOT(ISERROR(SEARCH(fin,A59)))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28" operator="containsText" id="{ABD21170-189C-44D2-AB59-14873EA698E4}">
            <xm:f>NOT(ISERROR(SEARCH("Avaluació ",A59)))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30" operator="containsText" id="{45993013-7CE5-4919-A0B5-D174CBF19646}">
            <xm:f>NOT(ISERROR(SEARCH("BQ ",A59)))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731" operator="containsText" id="{754E3AC6-DCD5-4E1C-95CA-79EBD0CB907C}">
            <xm:f>NOT(ISERROR(SEARCH("MAT",A59)))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732" operator="containsText" id="{5D5138B3-BC46-4F7E-B1A1-F957B6B5628A}">
            <xm:f>NOT(ISERROR(SEARCH("QO ",A59)))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733" operator="containsText" id="{64B5DD99-6A21-4838-9FAF-7656327E3471}">
            <xm:f>NOT(ISERROR(SEARCH("FV",A59)))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734" operator="containsText" id="{3242ACC6-8614-4392-B671-88F35F8BCF59}">
            <xm:f>NOT(ISERROR(SEARCH("BABV",A59)))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AC59 AG59 AO59 AY59:AZ61 BC59:BD62 BG59:BH62 BK62:BO62 E72 I72 M72 Q72 A72:D74 G72:H75 K72:L75 O72:P75 S72:T75 A99:G101 BM59:BO61</xm:sqref>
        </x14:conditionalFormatting>
        <x14:conditionalFormatting xmlns:xm="http://schemas.microsoft.com/office/excel/2006/main">
          <x14:cfRule type="containsText" priority="736" operator="containsText" id="{5C6CE69F-9E44-4EBC-A0EB-9B1462C0F924}">
            <xm:f>NOT(ISERROR(SEARCH(rec,S103)))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37" operator="containsText" id="{7F8D86D0-50A1-462C-AA7D-C4F19A618E83}">
            <xm:f>NOT(ISERROR(SEARCH(parc,S103)))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38" operator="containsText" id="{E04E267E-A96F-4BF2-AAE2-ABE913CE8CC4}">
            <xm:f>NOT(ISERROR(SEARCH(fin,S103)))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39" operator="containsText" id="{A65310EC-BA57-49F0-9327-AD41F5FAC6B0}">
            <xm:f>NOT(ISERROR(SEARCH("Avaluació ",S103)))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41" operator="containsText" id="{1BB0E7EE-4CA1-4BDA-8D80-47D7EE6D607F}">
            <xm:f>NOT(ISERROR(SEARCH("BQ ",S103)))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742" operator="containsText" id="{EB8F6C30-F8FE-4F64-A225-D345FFAC378D}">
            <xm:f>NOT(ISERROR(SEARCH("MAT",S103)))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743" operator="containsText" id="{A62FF752-44C5-407B-BA64-E7446C7E1840}">
            <xm:f>NOT(ISERROR(SEARCH("QO ",S103)))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744" operator="containsText" id="{C3ED4E5E-8980-4221-A23D-6DC4E16FCE2E}">
            <xm:f>NOT(ISERROR(SEARCH("FV",S103)))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745" operator="containsText" id="{9BBACB71-B6FB-4340-B4C0-3F6059EFCAA6}">
            <xm:f>NOT(ISERROR(SEARCH("BABV",S103)))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S103:S105</xm:sqref>
        </x14:conditionalFormatting>
        <x14:conditionalFormatting xmlns:xm="http://schemas.microsoft.com/office/excel/2006/main">
          <x14:cfRule type="containsText" priority="747" operator="containsText" id="{2A48AB65-1B6E-4E7A-A54C-140075AACF4A}">
            <xm:f>NOT(ISERROR(SEARCH(rec,S107)))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48" operator="containsText" id="{E9C76B28-5650-4C80-817D-D620108834F3}">
            <xm:f>NOT(ISERROR(SEARCH(parc,S107)))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49" operator="containsText" id="{E81B51BB-E7DA-40D6-BEB6-80DA181568CA}">
            <xm:f>NOT(ISERROR(SEARCH(fin,S107)))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50" operator="containsText" id="{1818F7C5-5AFA-487D-B4C5-BB29A77F201E}">
            <xm:f>NOT(ISERROR(SEARCH("Avaluació ",S107)))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52" operator="containsText" id="{A9AF802A-C615-49A8-94B8-60FBF6F4DE26}">
            <xm:f>NOT(ISERROR(SEARCH("BQ ",S107)))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753" operator="containsText" id="{5AAC53F0-D425-42C8-9B3E-244761FBC299}">
            <xm:f>NOT(ISERROR(SEARCH("MAT",S107)))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754" operator="containsText" id="{4D80A8C2-BAE0-41D5-9B30-F142302B1E42}">
            <xm:f>NOT(ISERROR(SEARCH("QO ",S107)))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755" operator="containsText" id="{FF6B94F2-14DC-4E6F-A9BB-41F977682480}">
            <xm:f>NOT(ISERROR(SEARCH("FV",S107)))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756" operator="containsText" id="{6FE1C640-95E3-44E1-82D8-3865774DE990}">
            <xm:f>NOT(ISERROR(SEARCH("BABV",S107)))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S107:S109</xm:sqref>
        </x14:conditionalFormatting>
        <x14:conditionalFormatting xmlns:xm="http://schemas.microsoft.com/office/excel/2006/main">
          <x14:cfRule type="containsText" priority="758" operator="containsText" id="{3B3571B2-C652-46BB-9F6F-1773419C3550}">
            <xm:f>NOT(ISERROR(SEARCH(rec,C103)))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59" operator="containsText" id="{66888FFE-1190-4F27-8140-25AC5637347A}">
            <xm:f>NOT(ISERROR(SEARCH(parc,C103)))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60" operator="containsText" id="{4379BE26-B46E-443B-84A8-62A8B57520DD}">
            <xm:f>NOT(ISERROR(SEARCH(fin,C103)))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61" operator="containsText" id="{74E247AE-76AF-4445-9550-D176A333DB4D}">
            <xm:f>NOT(ISERROR(SEARCH("Avaluació ",C103)))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63" operator="containsText" id="{C7D4444B-C4D0-4AEC-8721-7EA693649938}">
            <xm:f>NOT(ISERROR(SEARCH("BQ ",C103)))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764" operator="containsText" id="{1CD0A2F5-1E84-4D41-B776-10E02B94CFFB}">
            <xm:f>NOT(ISERROR(SEARCH("MAT",C103)))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765" operator="containsText" id="{292DD6C9-60ED-4877-85DE-F9E27FEF8C59}">
            <xm:f>NOT(ISERROR(SEARCH("QO ",C103)))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766" operator="containsText" id="{82D472F8-3FA8-4313-9843-7090005D9E7F}">
            <xm:f>NOT(ISERROR(SEARCH("FV",C103)))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767" operator="containsText" id="{8040E25A-6ADD-44B4-A36B-3017BACB2529}">
            <xm:f>NOT(ISERROR(SEARCH("BABV",C103)))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C103:C105 G103:G105</xm:sqref>
        </x14:conditionalFormatting>
        <x14:conditionalFormatting xmlns:xm="http://schemas.microsoft.com/office/excel/2006/main">
          <x14:cfRule type="containsText" priority="769" operator="containsText" id="{9CC3E611-50F0-4FDE-8475-2254178E7324}">
            <xm:f>NOT(ISERROR(SEARCH(rec,G107)))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70" operator="containsText" id="{31CE39EC-FF74-4A84-9C2D-4D11C5FE3124}">
            <xm:f>NOT(ISERROR(SEARCH(parc,G107)))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71" operator="containsText" id="{36912D75-2F72-43A9-954B-5F229B877D84}">
            <xm:f>NOT(ISERROR(SEARCH(fin,G107)))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72" operator="containsText" id="{46264DD0-FCD7-4BF2-A7B9-278DD47FD969}">
            <xm:f>NOT(ISERROR(SEARCH("Avaluació ",G107)))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74" operator="containsText" id="{90F024C4-E0E5-4CF1-B360-DC7455137629}">
            <xm:f>NOT(ISERROR(SEARCH("BQ ",G107)))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775" operator="containsText" id="{B1E8B062-7D85-4635-B491-6715E15B8085}">
            <xm:f>NOT(ISERROR(SEARCH("MAT",G107)))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776" operator="containsText" id="{50839636-FC8E-41BA-8DFC-3BC933392520}">
            <xm:f>NOT(ISERROR(SEARCH("QO ",G107)))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777" operator="containsText" id="{E8419770-951B-4DA0-8D44-79C013726948}">
            <xm:f>NOT(ISERROR(SEARCH("FV",G107)))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778" operator="containsText" id="{A3E057EE-B7CF-44EE-9DB2-C8B010E786C3}">
            <xm:f>NOT(ISERROR(SEARCH("BABV",G107)))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G107:G109</xm:sqref>
        </x14:conditionalFormatting>
        <x14:conditionalFormatting xmlns:xm="http://schemas.microsoft.com/office/excel/2006/main">
          <x14:cfRule type="containsText" priority="780" operator="containsText" id="{20684D56-FF62-4A23-9B41-AEF846803D97}">
            <xm:f>NOT(ISERROR(SEARCH(rec,C107)))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81" operator="containsText" id="{3B97DE9D-6178-4EB4-A95E-AF42AB7AE2DA}">
            <xm:f>NOT(ISERROR(SEARCH(parc,C107)))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82" operator="containsText" id="{1B873D8B-D7CD-468D-9C38-6444F89A31F9}">
            <xm:f>NOT(ISERROR(SEARCH(fin,C107)))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83" operator="containsText" id="{DD752CB8-8020-4248-969E-00803334D170}">
            <xm:f>NOT(ISERROR(SEARCH("Avaluació ",C107)))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85" operator="containsText" id="{5CA0D3D0-A2E5-4319-ACBA-6BD8CDCE8C1A}">
            <xm:f>NOT(ISERROR(SEARCH("BQ ",C107)))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786" operator="containsText" id="{4850A79E-844F-48FF-A732-F89D11BBDCF6}">
            <xm:f>NOT(ISERROR(SEARCH("MAT",C107)))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787" operator="containsText" id="{8BD937B7-9226-485A-8FFE-C6EBA245703B}">
            <xm:f>NOT(ISERROR(SEARCH("QO ",C107)))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788" operator="containsText" id="{BEE2D247-F36A-4D5F-B616-501ECCA1919D}">
            <xm:f>NOT(ISERROR(SEARCH("FV",C107)))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789" operator="containsText" id="{EFE451B9-7B6E-42C0-B7EF-9B52820032E5}">
            <xm:f>NOT(ISERROR(SEARCH("BABV",C107)))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C107:C109</xm:sqref>
        </x14:conditionalFormatting>
        <x14:conditionalFormatting xmlns:xm="http://schemas.microsoft.com/office/excel/2006/main">
          <x14:cfRule type="containsText" priority="791" operator="containsText" id="{C7E06C18-9A2A-41A2-B4E0-C651DDE89256}">
            <xm:f>NOT(ISERROR(SEARCH(rec,BC85)))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92" operator="containsText" id="{DB94BBE8-5070-42D0-AFAD-A4998068D2EF}">
            <xm:f>NOT(ISERROR(SEARCH(parc,BC85)))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93" operator="containsText" id="{5062CC44-272E-45BB-B63A-F068E65150C8}">
            <xm:f>NOT(ISERROR(SEARCH(fin,BC85)))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94" operator="containsText" id="{D7E88CC0-F453-443D-833C-DB9E29906098}">
            <xm:f>NOT(ISERROR(SEARCH("Avaluació ",BC85)))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96" operator="containsText" id="{4D20E595-7867-4B22-8C42-58BC1D8A9940}">
            <xm:f>NOT(ISERROR(SEARCH("BQ ",BC85)))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797" operator="containsText" id="{15899EAD-BDC7-461D-A86E-F53834FBF132}">
            <xm:f>NOT(ISERROR(SEARCH("MAT",BC85)))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798" operator="containsText" id="{EFC026C6-658F-4680-A321-EBFFB6E5F04B}">
            <xm:f>NOT(ISERROR(SEARCH("QO ",BC85)))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799" operator="containsText" id="{AA25EC54-E135-4E20-9D62-99F2F820F0DF}">
            <xm:f>NOT(ISERROR(SEARCH("FV",BC85)))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800" operator="containsText" id="{55A74B9A-5897-47EA-AFE2-44BF5441A876}">
            <xm:f>NOT(ISERROR(SEARCH("BABV",BC85)))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BC85:BC87 BG85:BG87 BK85:BK87</xm:sqref>
        </x14:conditionalFormatting>
        <x14:conditionalFormatting xmlns:xm="http://schemas.microsoft.com/office/excel/2006/main">
          <x14:cfRule type="containsText" priority="802" operator="containsText" id="{962DD54F-FE7E-4D85-A78F-C4BB8CFC6C5D}">
            <xm:f>NOT(ISERROR(SEARCH(rec,AU85)))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03" operator="containsText" id="{64B0333D-9CEA-408C-9C30-9591689DA9C3}">
            <xm:f>NOT(ISERROR(SEARCH(parc,AU85)))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04" operator="containsText" id="{C4C01A51-9F10-4F66-BC5E-80911569508B}">
            <xm:f>NOT(ISERROR(SEARCH(fin,AU85)))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05" operator="containsText" id="{97E2668A-2B9B-46EB-925A-3AB3BCCDC0C8}">
            <xm:f>NOT(ISERROR(SEARCH("Avaluació ",AU85)))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07" operator="containsText" id="{44A7B248-D7C0-4C5F-AD40-38C0B2A06720}">
            <xm:f>NOT(ISERROR(SEARCH("BQ ",AU85)))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08" operator="containsText" id="{23901AC8-5679-4DA3-B150-FB29E38F1832}">
            <xm:f>NOT(ISERROR(SEARCH("MAT",AU85)))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809" operator="containsText" id="{9ACBD07B-30B0-4B26-B06C-AF52ABC269F8}">
            <xm:f>NOT(ISERROR(SEARCH("QO ",AU85)))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810" operator="containsText" id="{3DB783D1-5933-4B66-988D-A5C181BBCD43}">
            <xm:f>NOT(ISERROR(SEARCH("FV",AU85)))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811" operator="containsText" id="{E1106BF7-6ED3-402C-827D-336083673A46}">
            <xm:f>NOT(ISERROR(SEARCH("BABV",AU85)))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AU85:AU87</xm:sqref>
        </x14:conditionalFormatting>
        <x14:conditionalFormatting xmlns:xm="http://schemas.microsoft.com/office/excel/2006/main">
          <x14:cfRule type="containsText" priority="813" operator="containsText" id="{1284B068-87FC-4A1A-B990-7BC9BFF81563}">
            <xm:f>NOT(ISERROR(SEARCH(rec,AU89)))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14" operator="containsText" id="{279B393F-73AC-4AAA-B827-DB5EE5D8ECFE}">
            <xm:f>NOT(ISERROR(SEARCH(parc,AU89)))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15" operator="containsText" id="{2495B7B0-4561-46F7-9087-992C878A62A9}">
            <xm:f>NOT(ISERROR(SEARCH(fin,AU89)))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16" operator="containsText" id="{19A146BE-87F4-4493-87B1-DB6240F38468}">
            <xm:f>NOT(ISERROR(SEARCH("Avaluació ",AU89)))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18" operator="containsText" id="{D8938CDE-E736-446B-92AF-3DE5BFEDEDD0}">
            <xm:f>NOT(ISERROR(SEARCH("BQ ",AU89)))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19" operator="containsText" id="{A3A4DA80-8D70-4E47-8519-CDB6C2CED1D5}">
            <xm:f>NOT(ISERROR(SEARCH("MAT",AU89)))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820" operator="containsText" id="{847321E8-209E-4B52-85B3-7A2BF17E4110}">
            <xm:f>NOT(ISERROR(SEARCH("QO ",AU89)))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821" operator="containsText" id="{15682F3A-F065-45F7-9A80-2E7310B46481}">
            <xm:f>NOT(ISERROR(SEARCH("FV",AU89)))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822" operator="containsText" id="{D1F9EB2F-56D0-48C4-9AE7-12EBF129D1E0}">
            <xm:f>NOT(ISERROR(SEARCH("BABV",AU89)))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AU89:AU91 AY89:AY91 BC89:BC91 BG89:BG91 BK89:BK91</xm:sqref>
        </x14:conditionalFormatting>
        <x14:conditionalFormatting xmlns:xm="http://schemas.microsoft.com/office/excel/2006/main">
          <x14:cfRule type="containsText" priority="824" operator="containsText" id="{12F57DBC-AC93-414A-BA39-69A7A01D36A1}">
            <xm:f>NOT(ISERROR(SEARCH(rec,AY93)))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25" operator="containsText" id="{4B69CAD2-8E5B-4EF9-ADB4-1730689F4C3E}">
            <xm:f>NOT(ISERROR(SEARCH(parc,AY93)))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26" operator="containsText" id="{65DCD387-532D-4CB6-86C7-E98826A45FB7}">
            <xm:f>NOT(ISERROR(SEARCH(fin,AY93)))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27" operator="containsText" id="{8AFE6EEF-C08B-45AA-B21A-35707CF1A685}">
            <xm:f>NOT(ISERROR(SEARCH("Avaluació ",AY93)))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29" operator="containsText" id="{464E622C-F05D-4FE0-96BE-13B8BC72998B}">
            <xm:f>NOT(ISERROR(SEARCH("BQ ",AY93)))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30" operator="containsText" id="{74C63566-C8E2-433D-9B82-A33145284E65}">
            <xm:f>NOT(ISERROR(SEARCH("MAT",AY93)))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831" operator="containsText" id="{ED70E3CE-9F2D-401E-9F58-2B1061DC8387}">
            <xm:f>NOT(ISERROR(SEARCH("QO ",AY93)))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832" operator="containsText" id="{62624646-4DA5-4EB9-A853-55F64AB62666}">
            <xm:f>NOT(ISERROR(SEARCH("FV",AY93)))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833" operator="containsText" id="{D3E0B765-3CBE-4A64-90A9-6E71B0EC24EE}">
            <xm:f>NOT(ISERROR(SEARCH("BABV",AY93)))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AY93:AY95 BC93:BC95 BG93:BG95 BK93:BK95</xm:sqref>
        </x14:conditionalFormatting>
        <x14:conditionalFormatting xmlns:xm="http://schemas.microsoft.com/office/excel/2006/main">
          <x14:cfRule type="containsText" priority="835" operator="containsText" id="{394087BA-598D-48F6-A0E4-3E87BF196414}">
            <xm:f>NOT(ISERROR(SEARCH(rec,AU95)))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36" operator="containsText" id="{917FA22C-4970-491A-99C4-008BA092A0A6}">
            <xm:f>NOT(ISERROR(SEARCH(parc,AU95)))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37" operator="containsText" id="{36BEEEFC-8033-42FA-BB63-60D2C0B3AE40}">
            <xm:f>NOT(ISERROR(SEARCH(fin,AU95)))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38" operator="containsText" id="{BEA073C4-DDEE-4D90-8E85-51574391A915}">
            <xm:f>NOT(ISERROR(SEARCH("Avaluació ",AU95)))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40" operator="containsText" id="{AF251383-807D-404A-BC28-F47C3785A9BB}">
            <xm:f>NOT(ISERROR(SEARCH("BQ ",AU95)))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41" operator="containsText" id="{9269AD4A-63CE-4916-A2D8-3BF779FD4E42}">
            <xm:f>NOT(ISERROR(SEARCH("MAT",AU95)))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842" operator="containsText" id="{206B2816-9328-43F1-9BC5-96A48FA0EDE8}">
            <xm:f>NOT(ISERROR(SEARCH("QO ",AU95)))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843" operator="containsText" id="{D5B45C7A-C682-4083-BE62-90A7577DE4C9}">
            <xm:f>NOT(ISERROR(SEARCH("FV",AU95)))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844" operator="containsText" id="{CF599039-8D4F-491C-BDC5-28E5A0B34B55}">
            <xm:f>NOT(ISERROR(SEARCH("BABV",AU95)))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AU95</xm:sqref>
        </x14:conditionalFormatting>
        <x14:conditionalFormatting xmlns:xm="http://schemas.microsoft.com/office/excel/2006/main">
          <x14:cfRule type="containsText" priority="846" operator="containsText" id="{54D6ABFF-E8C9-448A-977A-B79DB1692C40}">
            <xm:f>NOT(ISERROR(SEARCH(rec,BC88)))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47" operator="containsText" id="{537BD46E-E36A-4EC9-92B2-72269940973A}">
            <xm:f>NOT(ISERROR(SEARCH(parc,BC88)))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48" operator="containsText" id="{718C69F8-6C51-4126-8B75-AD6F00864462}">
            <xm:f>NOT(ISERROR(SEARCH(fin,BC88)))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49" operator="containsText" id="{3D2450DF-C889-4D61-953F-5CB6A1CEEB72}">
            <xm:f>NOT(ISERROR(SEARCH("Avaluació ",BC88)))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51" operator="containsText" id="{7E77FFCC-4061-48DD-9FF5-288F835EABCB}">
            <xm:f>NOT(ISERROR(SEARCH("BQ ",BC88)))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52" operator="containsText" id="{F7C4E379-DD50-4D46-B952-238AF43CBF75}">
            <xm:f>NOT(ISERROR(SEARCH("MAT",BC88)))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853" operator="containsText" id="{8CF845C8-311D-4A69-88FA-2DDE6C66CB40}">
            <xm:f>NOT(ISERROR(SEARCH("QO ",BC88)))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854" operator="containsText" id="{A3E85426-605F-49C0-96A3-C6B660359DC1}">
            <xm:f>NOT(ISERROR(SEARCH("FV",BC88)))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855" operator="containsText" id="{1C4544B4-E036-4A3F-BE37-E06B88334EFF}">
            <xm:f>NOT(ISERROR(SEARCH("BABV",BC88)))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BC88:BN88</xm:sqref>
        </x14:conditionalFormatting>
        <x14:conditionalFormatting xmlns:xm="http://schemas.microsoft.com/office/excel/2006/main">
          <x14:cfRule type="containsText" priority="857" operator="containsText" id="{F918A0F3-425F-457E-B66B-8AA458BBC16C}">
            <xm:f>NOT(ISERROR(SEARCH(rec,AY85)))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58" operator="containsText" id="{7F2CA0E6-E9E6-496F-8CE4-38E7CB1C7111}">
            <xm:f>NOT(ISERROR(SEARCH(parc,AY85)))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59" operator="containsText" id="{8E3EBC1B-1FF6-4A26-ABD9-C09663F6CAC9}">
            <xm:f>NOT(ISERROR(SEARCH(fin,AY85)))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60" operator="containsText" id="{F14A1A24-EF33-463C-BDB2-836C6B92F1B0}">
            <xm:f>NOT(ISERROR(SEARCH("Avaluació ",AY85)))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62" operator="containsText" id="{70306A3D-8F46-45F4-A29A-DC11815983D8}">
            <xm:f>NOT(ISERROR(SEARCH("BQ ",AY85)))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63" operator="containsText" id="{EF9368C1-612C-4E86-8737-2D78AFE0A510}">
            <xm:f>NOT(ISERROR(SEARCH("MAT",AY85)))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864" operator="containsText" id="{E1E6D0E2-1B60-4040-952E-E8D6D931E260}">
            <xm:f>NOT(ISERROR(SEARCH("QO ",AY85)))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865" operator="containsText" id="{8779D8D0-4CE2-4772-B8A2-8B9067BD7DDC}">
            <xm:f>NOT(ISERROR(SEARCH("FV",AY85)))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866" operator="containsText" id="{59959092-B588-4ECA-8D3A-49E5D325CD7E}">
            <xm:f>NOT(ISERROR(SEARCH("BABV",AY85)))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AY85:BB88</xm:sqref>
        </x14:conditionalFormatting>
        <x14:conditionalFormatting xmlns:xm="http://schemas.microsoft.com/office/excel/2006/main">
          <x14:cfRule type="containsText" priority="868" operator="containsText" id="{C45D40A8-B19B-433A-AA98-ECF23160F02E}">
            <xm:f>NOT(ISERROR(SEARCH(rec,AU88)))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69" operator="containsText" id="{958CF253-B12E-48F0-B3F5-B1F79BE1EB19}">
            <xm:f>NOT(ISERROR(SEARCH(parc,AU88)))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70" operator="containsText" id="{49D463FE-4840-4C7D-8B6D-C22EC9A080C0}">
            <xm:f>NOT(ISERROR(SEARCH(fin,AU88)))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71" operator="containsText" id="{553722EB-AD8D-46BE-B6B1-BC43A1EA829F}">
            <xm:f>NOT(ISERROR(SEARCH("Avaluació ",AU88)))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73" operator="containsText" id="{2CA31BAD-184C-4117-848A-D0EFD2998CDC}">
            <xm:f>NOT(ISERROR(SEARCH("BQ ",AU88)))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74" operator="containsText" id="{333BD6E1-838A-412A-8BCC-7F1020C1C8DC}">
            <xm:f>NOT(ISERROR(SEARCH("MAT",AU88)))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875" operator="containsText" id="{67688648-4ECB-4AF8-ACFB-B2DF99E2FA60}">
            <xm:f>NOT(ISERROR(SEARCH("QO ",AU88)))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876" operator="containsText" id="{87F4FAE2-5E1F-48D4-A430-55AF236E8AB3}">
            <xm:f>NOT(ISERROR(SEARCH("FV",AU88)))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877" operator="containsText" id="{FADDB5D9-DDD9-4EC5-9B91-FE2BA990F72F}">
            <xm:f>NOT(ISERROR(SEARCH("BABV",AU88)))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AU88:AX88</xm:sqref>
        </x14:conditionalFormatting>
        <x14:conditionalFormatting xmlns:xm="http://schemas.microsoft.com/office/excel/2006/main">
          <x14:cfRule type="containsText" priority="880" operator="containsText" id="{5A3EDD8A-4AB4-4A8B-AFAD-3EB1B92BC7E1}">
            <xm:f>NOT(ISERROR(SEARCH("BQ ",K67)))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81" operator="containsText" id="{47A54CF1-E5D5-4C43-B47E-FDB68D25A1B6}">
            <xm:f>NOT(ISERROR(SEARCH("MAT",K67)))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882" operator="containsText" id="{A035457D-D9AD-4D2F-864B-40EC48C85ABA}">
            <xm:f>NOT(ISERROR(SEARCH("QO ",K67)))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883" operator="containsText" id="{92E6E6D3-9020-486A-A748-3F0075A8E72C}">
            <xm:f>NOT(ISERROR(SEARCH("FV",K67)))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884" operator="containsText" id="{6B19865C-869D-454A-A890-BA208D342496}">
            <xm:f>NOT(ISERROR(SEARCH("BABV",K67)))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K67:R67</xm:sqref>
        </x14:conditionalFormatting>
        <x14:conditionalFormatting xmlns:xm="http://schemas.microsoft.com/office/excel/2006/main">
          <x14:cfRule type="containsText" priority="885" operator="containsText" id="{90B0BCDD-64DD-43D9-A6F8-31126AA517D1}">
            <xm:f>NOT(ISERROR(SEARCH("BQ ",Y52)))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86" operator="containsText" id="{327A2DFC-2E98-4F2E-82B5-5EF732DE2F7C}">
            <xm:f>NOT(ISERROR(SEARCH("MAT",Y52)))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887" operator="containsText" id="{FAFFFAEC-683B-44AE-B5C6-7B73B648EA20}">
            <xm:f>NOT(ISERROR(SEARCH("QO ",Y52)))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888" operator="containsText" id="{A1E8AFFA-E0C4-4752-AF5C-45CDE9C9F632}">
            <xm:f>NOT(ISERROR(SEARCH("FV",Y52)))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889" operator="containsText" id="{80DF9EEA-8EEC-4B77-B94A-73497DD4FA6E}">
            <xm:f>NOT(ISERROR(SEARCH("BABV",Y52)))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Y52:AB54</xm:sqref>
        </x14:conditionalFormatting>
        <x14:conditionalFormatting xmlns:xm="http://schemas.microsoft.com/office/excel/2006/main">
          <x14:cfRule type="containsText" priority="890" operator="containsText" id="{A165FDEC-18E8-4EA4-90F2-CD70E7AB62C1}">
            <xm:f>NOT(ISERROR(SEARCH("BQ ",Y59)))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91" operator="containsText" id="{8D471B16-7455-42D0-9130-A01BCB59135E}">
            <xm:f>NOT(ISERROR(SEARCH("MAT",Y59)))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892" operator="containsText" id="{3528D0F3-3D9A-422D-BDA0-2FED50B7547E}">
            <xm:f>NOT(ISERROR(SEARCH("QO ",Y59)))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893" operator="containsText" id="{C53A33AB-F700-4B54-B2B9-BA2AE87B7590}">
            <xm:f>NOT(ISERROR(SEARCH("FV",Y59)))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894" operator="containsText" id="{61652620-C0E0-43B0-A0C7-15614C6D29C4}">
            <xm:f>NOT(ISERROR(SEARCH("BABV",Y59)))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Y59:AB60</xm:sqref>
        </x14:conditionalFormatting>
        <x14:conditionalFormatting xmlns:xm="http://schemas.microsoft.com/office/excel/2006/main">
          <x14:cfRule type="containsText" priority="895" operator="containsText" id="{BB807CA5-60A4-4351-A7C4-204E1E18982C}">
            <xm:f>NOT(ISERROR(SEARCH("BABV",AO62)))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AO62:AR64</xm:sqref>
        </x14:conditionalFormatting>
        <x14:conditionalFormatting xmlns:xm="http://schemas.microsoft.com/office/excel/2006/main">
          <x14:cfRule type="containsText" priority="896" operator="containsText" id="{8CDA1437-3435-4361-976E-14A38576A9C1}">
            <xm:f>NOT(ISERROR(SEARCH("BABV",AO59)))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AO59:AV61</xm:sqref>
        </x14:conditionalFormatting>
        <x14:conditionalFormatting xmlns:xm="http://schemas.microsoft.com/office/excel/2006/main">
          <x14:cfRule type="containsText" priority="897" operator="containsText" id="{72C68A30-DFF6-4530-B8F4-FE8AA836EA62}">
            <xm:f>NOT(ISERROR(SEARCH(rec,A20)))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98" operator="containsText" id="{C6EDC117-B0E8-4478-896D-1A9F74CAA97D}">
            <xm:f>NOT(ISERROR(SEARCH(parc,A20)))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99" operator="containsText" id="{47226F51-1120-4649-9598-A5805B10AE82}">
            <xm:f>NOT(ISERROR(SEARCH(fin,A20)))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00" operator="containsText" id="{3E3869F2-F12D-4951-8EB1-2B96C4CDC31B}">
            <xm:f>NOT(ISERROR(SEARCH("Avaluació ",A20)))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m:sqref>AU20 AY20 BC20 BG20 AS20:AT23 BK20:XFD23 A20:AR24 AS24:XFD24 A25:AO25 AS25:AT25 AY25:BK25 AU25:AX28 BO25:XFD28 A26:S26 W26:AG26 AK26:AT26 AY26 BC26:BN26 A27:AT27 AY27:BN27 A28:AC28 AG28:AN28 AS28:AT28 29:29 A33:C33 AK33 AO33 AU33:AX33 BG33 BK33 W33:AB35 AS33:AT35 AY33:BF35 BO33:XFD35 G33:V37 AC33:AJ37 A34:B37 C35:F35 AU35:AX35 W36:X36 AO36:AR36 AS36:XFD37 C37:F37 W37:AB37 AK37:AR37 A38:X38 AC38:XFD38 Y38:AB41 AC39 AG39:AR39 G39:V40 A39:B41 W39:X41 AS39:AT41 BO39:XFD41 AU39:AX42 AC40:AR40 G41 K41 AC41 A42:AT42 AY42:XFD42 C46 G46 K46 O46 S46 AC46 Y46:AB48 BO46:XFD49 A46:B54 X46:X54 AS49:AT49 AY49 BC49:BD49 BG49:BH49 BK49:BL49 K49:V51 AC50:AT50 G50:J54 S51:V52 AS51:AX54 K52:O52 AY52:AY53 BO52:XFD53 K53:R53 BA53 BC53:BJ53 K54:O54 AC54:AG54 AK54:AR54 AY54:BG54 BK54:XFD54 A55:V55 X55:XFD55 BQ58:BR58 G59 Q59 CJ59:XFD62 Q61 A62:G62 K62:P62 W62:X62 K63:X63 AS63:BP63 BT63:XFD64 BQ63:BQ65 BS63:BS65 AS64:AX64 BG64:BQ64 U65 AY65:BQ65 BU65:XFD65 AC65:AC66 AG65:AO66 AS65:AT66 W65:X67 AA65:AB67 AE66 AQ66 AY66 BA66 BC66:BK66 BM66 BO66:BQ66 BG66:BJ67 BV66:XFD67 BQ66:BR69 AO67:AT67 AY67:BF67 BK67:BP68 K68:BJ68 BU68:XFD68 U72:Y72 AC72 AG72 AK72 AO72 AY72 BA72:BC72 BE72:BG72 BK72 AE72:AF75 AI72:AJ75 AM72:AN75 AQ72:AV75 BI72:BJ75 BO72:BP75 CK72:XFD75 AU72:AX77 U73:X75 BA73:BB75 BE73:BF75 A76:X76 AC76:AT76 AY76:XFD76 A77:G77 I77 Q77 S77:X77 AK77:AT77 AO78:BF78 W78:X80 AC79 AE79 AG79:AO79 AQ79 BC79:BK79 BO79:XFD80 AC80:BB80 A81:N81 W81:XFD81 AS85:AT91 BO85:XFD91 A85:F94 S85:X94 Y92:XFD92 AS93:AU94 BO93:XFD94 O99 AS99:XFD101 A102:N102 S102:XFD102 A103:B108 W103:X108 AS103:XFD108 C106:N106 S106:V106 Y106:AR106</xm:sqref>
        </x14:conditionalFormatting>
        <x14:conditionalFormatting xmlns:xm="http://schemas.microsoft.com/office/excel/2006/main">
          <x14:cfRule type="containsText" priority="901" operator="containsText" id="{2CD02F8E-B8E9-4CA0-A0FC-494E80D946C5}">
            <xm:f>NOT(ISERROR(SEARCH("BQ ",A20)))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AU20 AY20 BC20 BG20 AS20:AT23 BK20:XFD23 A20:AR24 AS24:XFD24 A25:AO25 AS25:AT25 AY25:BK25 AU25:AX28 BO25:XFD28 A26:S26 W26:AG26 AK26:AT26 AY26 BC26:BN26 A27:AT27 AY27:BN27 A28:AC28 AG28:AN28 AS28:AT28 29:29 A33:C33 AK33 AO33 AU33:AX33 BG33 BK33 W33:AB35 AS33:AT35 AY33:BF35 BO33:XFD35 G33:V37 AC33:AJ37 A34:B37 C35:F35 AU35:AX35 W36:X36 AO36:AR36 AS36:XFD37 C37:F37 W37:AB37 AK37:AR37 A38:X38 AC38:XFD38 Y38:AB41 AC39 AG39:AR39 G39:V40 A39:B41 W39:X41 AS39:AT41 BO39:XFD41 AU39:AX42 AC40:AR40 G41 K41 AC41 A42:AT42 AY42:XFD42 C46 G46 K46 O46 S46 AC46 Y46:AB48 BO46:XFD49 A46:B54 X46:X54 AS48:AX48 AS49:AT49 AY49 BC49:BD49 BG49:BH49 BK49:BL49 K49:V51 AC50:AT50 BC50:XFD50 Y50:AB51 G50:J54 S51:V52 AS51:AX54 K52:O52 AY52:AY53 BO52:XFD53 K53:R53 AC53:AR53 BA53 BC53:BJ53 K54:O54 AC54:AG54 AK54:AR54 AY54:BG54 BK54:XFD54 A55:V55 X55:XFD55 BQ58:BR58 G59 Q59 W59:X60 CJ59:XFD62 Q61 W61:AB61 A62:G62 K62:P62 W62:X62 K63:X63 AS63:BP63 BT63:XFD64 BQ63:BQ65 BS63:BS65 AS64:AX64 BG64:BQ64 U65 AY65:BQ65 BU65:XFD65 AC65:AC66 AG65:AO66 AS65:AT66 W65:X67 AA65:AB67 K66:R66 AE66 AQ66 AY66 BA66 BC66:BK66 BM66 BO66:BQ66 G66:J67 BG66:BJ67 BV66:XFD67 BQ66:BR69 AO67:AT67 AY67:BF67 BK67:BP68 K68:BJ68 BU68:XFD68 U72:Y72 AC72 AG72 AK72 AO72 AY72 BA72:BC72 BE72:BG72 BK72 AE72:AF75 AI72:AJ75 AM72:AN75 AQ72:AV75 BI72:BJ75 BO72:BP75 CK72:XFD75 AU72:AX77 U73:X75 BA73:BB75 BE73:BF75 A76:X76 AC76:AT76 AY76:XFD76 A77:G77 I77 Q77 S77:X77 AK77:AT77 AO78:BF78 W78:X80 AC79 AE79 AG79:AO79 AQ79 BC79:BK79 BO79:XFD80 AC80:BB80 A81:N81 W81:XFD81 AS85:AT91 BO85:XFD91 A85:F94 S85:X94 Y92:XFD92 AS93:AU94 BO93:XFD94 O99 AS99:XFD101 A102:N102 S102:XFD102 A103:B108 W103:X108 AS103:XFD108 C106:N106 S106:V106 Y106:AR106 AS46:AT47</xm:sqref>
        </x14:conditionalFormatting>
        <x14:conditionalFormatting xmlns:xm="http://schemas.microsoft.com/office/excel/2006/main">
          <x14:cfRule type="containsText" priority="902" operator="containsText" id="{E7D737B0-3CD9-4815-BE80-C667D68A109E}">
            <xm:f>NOT(ISERROR(SEARCH("BABV",A20)))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AU20 AY20 BC20 BG20 AS20:AT23 BK20:XFD23 A20:AR24 AS24:XFD24 A25:AO25 AS25:AT25 AY25:BK25 AU25:AX28 BO25:XFD28 A26:S26 W26:AG26 AK26:AT26 AY26 BC26:BN26 A27:AT27 AY27:BN27 A28:AC28 AG28:AN28 AS28:AT28 29:29 A33:C33 AK33 AO33 AU33:AX33 BG33 BK33 W33:AB35 AS33:AT35 AY33:BF35 BO33:XFD35 G33:V37 AC33:AJ37 A34:B37 C35:F35 AU35:AX35 W36:X36 AO36:AR36 AS36:XFD37 C37:F37 W37:AB37 AK37:AR37 A38:X38 AC38:XFD38 Y38:AB41 AC39 AG39:AR39 G39:V40 A39:B41 W39:X41 AS39:AT41 BO39:XFD41 AU39:AX42 AC40:AR40 G41 K41 AC41 A42:AT42 AY42:XFD42 C46 G46 K46 O46 S46 AC46 AS46:AT47 Y46:AB48 BO46:XFD49 A46:B54 X46:X54 AS48:AX48 AS49:AT49 AY49 BC49:BD49 BG49:BH49 BK49:BL49 K49:V51 AC50:AT50 BC50:XFD50 Y50:AB51 G50:J54 S51:V52 AS51:AX54 K52:O52 AY52:AY53 BO52:XFD53 K53:R53 AC53:AR53 BA53 BC53:BJ53 K54:O54 AC54:AG54 AK54:AR54 AY54:BG54 BK54:XFD54 A55:V55 X55:XFD55 BQ58:BR58 G59 Q59 W59:X60 CJ59:XFD62 Q61 W61:AB61 A62:G62 K62:P62 W62:X62 K63:X63 AS63:BP63 BT63:XFD64 BQ63:BQ65 BS63:BS65 AS64:AX64 BG64:BQ64 U65 AY65:BQ65 BU65:XFD65 AC65:AC66 AG65:AO66 AS65:AT66 W65:X67 AA65:AB67 K66:R66 AE66 AQ66 AY66 BA66 BC66:BK66 BM66 BO66:BQ66 G66:J67 BG66:BJ67 BV66:XFD67 BQ66:BR69 AO67:AT67 AY67:BF67 BK67:BP68 K68:BJ68 BU68:XFD68 U72:Y72 AC72 AG72 AK72 AO72 AY72 BA72:BC72 BE72:BG72 BK72 AE72:AF75 AI72:AJ75 AM72:AN75 AQ72:AV75 BI72:BJ75 BO72:BP75 CK72:XFD75 AU72:AX77 U73:X75 BA73:BB75 BE73:BF75 A76:X76 AC76:AT76 AY76:XFD76 A77:G77 I77 Q77 S77:X77 AK77:AT77 AO78:BF78 W78:X80 AC79 AE79 AG79:AO79 AQ79 BC79:BK79 BO79:XFD80 AC80:BB80 A81:N81 W81:XFD81 AS85:AT91 BO85:XFD91 A85:F94 S85:X94 Y92:XFD92 AS93:AU94 BO93:XFD94 O99 AS99:XFD101 A102:N102 S102:XFD102 A103:B108 W103:X108 AS103:XFD108 C106:N106 S106:V106 Y106:AR106 AK62:AN64 AG59:AJ62 AM59:AN61</xm:sqref>
        </x14:conditionalFormatting>
        <x14:conditionalFormatting xmlns:xm="http://schemas.microsoft.com/office/excel/2006/main">
          <x14:cfRule type="containsText" priority="903" operator="containsText" id="{CB518A93-E0E5-4188-8C9B-DE8521B41D81}">
            <xm:f>NOT(ISERROR(SEARCH("MAT",A20)))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904" operator="containsText" id="{7AE13770-C3CB-4611-B597-ACFA31C4A690}">
            <xm:f>NOT(ISERROR(SEARCH("QO ",A20)))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905" operator="containsText" id="{FAA9FFD1-8168-448C-951B-F78A60112CB7}">
            <xm:f>NOT(ISERROR(SEARCH("FV",A20)))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m:sqref>AU20 AY20 BC20 BG20 AS20:AT23 BK20:XFD23 A20:AR24 AS24:XFD24 A25:AO25 AS25:AT25 AY25:BK25 AU25:AX28 BO25:XFD28 A26:S26 W26:AG26 AK26:AT26 AY26 BC26:BN26 A27:AT27 AY27:BN27 A28:AC28 AG28:AN28 AS28:AT28 29:29 A33:C33 AK33 AO33 AU33:AX33 BG33 BK33 W33:AB35 AS33:AT35 AY33:BF35 BO33:XFD35 G33:V37 AC33:AJ37 A34:B37 C35:F35 AU35:AX35 W36:X36 AO36:AR36 AS36:XFD37 C37:F37 W37:AB37 AK37:AR37 A38:X38 AC38:XFD38 Y38:AB41 AC39 AG39:AR39 G39:V40 A39:B41 W39:X41 AS39:AT41 BO39:XFD41 AU39:AX42 AC40:AR40 G41 K41 AC41 A42:AT42 AY42:XFD42 C46 G46 K46 O46 S46 AC46 AS46:AT47 Y46:AB48 BO46:XFD49 A46:B54 X46:X54 AS48:AX48 AS49:AT49 AY49 BC49:BD49 BG49:BH49 BK49:BL49 K49:V51 AC50:AT50 BC50:XFD50 Y50:AB51 G50:J54 S51:V52 AS51:AX54 K52:O52 AY52:AY53 BO52:XFD53 K53:R53 AC53:AR53 BA53 BC53:BJ53 K54:O54 AC54:AG54 AK54:AR54 AY54:BG54 BK54:XFD54 A55:V55 X55:XFD55 BQ58:BR58 G59 Q59 W59:X60 CJ59:XFD62 Q61 W61:AB61 A62:G62 K62:P62 W62:X62 K63:X63 AS63:BP63 BT63:XFD64 BQ63:BQ65 BS63:BS65 AS64:AX64 BG64:BQ64 U65 AY65:BQ65 BU65:XFD65 AC65:AC66 AG65:AO66 AS65:AT66 W65:X67 AA65:AB67 K66:R66 AE66 AQ66 AY66 BA66 BC66:BK66 BM66 BO66:BQ66 G66:J67 BG66:BJ67 BV66:XFD67 BQ66:BR69 AO67:AT67 AY67:BF67 BK67:BP68 K68:BJ68 BU68:XFD68 U72:Y72 AC72 AG72 AK72 AO72 AY72 BA72:BC72 BE72:BG72 BK72 AE72:AF75 AI72:AJ75 AM72:AN75 AQ72:AV75 BI72:BJ75 BO72:BP75 CK72:XFD75 AU72:AX77 U73:X75 BA73:BB75 BE73:BF75 A76:X76 AC76:AT76 AY76:XFD76 A77:G77 I77 Q77 S77:X77 AK77:AT77 AO78:BF78 W78:X80 AC79 AE79 AG79:AO79 AQ79 BC79:BK79 BO79:XFD80 AC80:BB80 A81:N81 W81:XFD81 AS85:AT91 BO85:XFD91 A85:F94 S85:X94 Y92:XFD92 AS93:AU94 BO93:XFD94 O99 AS99:XFD101 A102:N102 S102:XFD102 A103:B108 W103:X108 AS103:XFD108 C106:N106 S106:V106 Y106:AR106</xm:sqref>
        </x14:conditionalFormatting>
        <x14:conditionalFormatting xmlns:xm="http://schemas.microsoft.com/office/excel/2006/main">
          <x14:cfRule type="containsText" priority="906" operator="containsText" id="{4DEC174D-E5F6-4F28-AF56-1BEFD1A8DC89}">
            <xm:f>NOT(ISERROR(SEARCH("BQ ",AU46)))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907" operator="containsText" id="{3FD6E127-32EE-4B70-9F96-E771CB99346F}">
            <xm:f>NOT(ISERROR(SEARCH("MAT",AU46)))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908" operator="containsText" id="{BE1DFE52-4EC8-4682-B944-6EAC4518872C}">
            <xm:f>NOT(ISERROR(SEARCH("QO ",AU46)))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909" operator="containsText" id="{C84D73ED-41E0-4D53-9545-6D8AF6EA34BA}">
            <xm:f>NOT(ISERROR(SEARCH("FV",AU46)))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910" operator="containsText" id="{AECADC10-FB56-4F9F-BDAC-A524DE65545D}">
            <xm:f>NOT(ISERROR(SEARCH("BABV",AU46)))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AU46:AX47</xm:sqref>
        </x14:conditionalFormatting>
        <x14:conditionalFormatting xmlns:xm="http://schemas.microsoft.com/office/excel/2006/main">
          <x14:cfRule type="containsText" priority="911" operator="containsText" id="{83A7B99A-998C-4DB0-BCE8-5154795E8284}">
            <xm:f>NOT(ISERROR(SEARCH("BABV",AC62)))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AC62:AF62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W28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60" zoomScalePageLayoutView="100" workbookViewId="0">
      <selection pane="topLeft" activeCell="A1" activeCellId="0" sqref="A1"/>
    </sheetView>
  </sheetViews>
  <sheetFormatPr defaultColWidth="9.42578125" defaultRowHeight="11.25" customHeight="false" zeroHeight="false" outlineLevelRow="0" outlineLevelCol="0"/>
  <cols>
    <col collapsed="false" customWidth="true" hidden="false" outlineLevel="0" max="1" min="1" style="19" width="3.15"/>
    <col collapsed="false" customWidth="false" hidden="false" outlineLevel="0" max="2" min="2" style="20" width="9.42"/>
    <col collapsed="false" customWidth="true" hidden="false" outlineLevel="0" max="5" min="3" style="19" width="2.42"/>
    <col collapsed="false" customWidth="true" hidden="false" outlineLevel="0" max="6" min="6" style="19" width="3.42"/>
    <col collapsed="false" customWidth="true" hidden="false" outlineLevel="0" max="9" min="7" style="19" width="2.42"/>
    <col collapsed="false" customWidth="true" hidden="false" outlineLevel="0" max="10" min="10" style="19" width="3.42"/>
    <col collapsed="false" customWidth="true" hidden="false" outlineLevel="0" max="23" min="11" style="19" width="2.42"/>
    <col collapsed="false" customWidth="true" hidden="false" outlineLevel="0" max="24" min="24" style="20" width="10.14"/>
    <col collapsed="false" customWidth="true" hidden="false" outlineLevel="0" max="26" min="25" style="19" width="2.42"/>
    <col collapsed="false" customWidth="true" hidden="false" outlineLevel="0" max="27" min="27" style="19" width="3.42"/>
    <col collapsed="false" customWidth="true" hidden="false" outlineLevel="0" max="28" min="28" style="19" width="5.29"/>
    <col collapsed="false" customWidth="true" hidden="false" outlineLevel="0" max="30" min="29" style="19" width="2.42"/>
    <col collapsed="false" customWidth="true" hidden="false" outlineLevel="0" max="31" min="31" style="19" width="4.42"/>
    <col collapsed="false" customWidth="true" hidden="false" outlineLevel="0" max="32" min="32" style="19" width="3.42"/>
    <col collapsed="false" customWidth="true" hidden="false" outlineLevel="0" max="33" min="33" style="19" width="2.42"/>
    <col collapsed="false" customWidth="true" hidden="false" outlineLevel="0" max="35" min="34" style="19" width="3.42"/>
    <col collapsed="false" customWidth="true" hidden="false" outlineLevel="0" max="36" min="36" style="19" width="3.86"/>
    <col collapsed="false" customWidth="true" hidden="false" outlineLevel="0" max="37" min="37" style="19" width="4.86"/>
    <col collapsed="false" customWidth="true" hidden="false" outlineLevel="0" max="38" min="38" style="19" width="1"/>
    <col collapsed="false" customWidth="true" hidden="false" outlineLevel="0" max="39" min="39" style="19" width="2.42"/>
    <col collapsed="false" customWidth="true" hidden="false" outlineLevel="0" max="40" min="40" style="19" width="4"/>
    <col collapsed="false" customWidth="true" hidden="false" outlineLevel="0" max="41" min="41" style="19" width="3.15"/>
    <col collapsed="false" customWidth="true" hidden="false" outlineLevel="0" max="42" min="42" style="19" width="2.42"/>
    <col collapsed="false" customWidth="true" hidden="false" outlineLevel="0" max="43" min="43" style="19" width="3.42"/>
    <col collapsed="false" customWidth="true" hidden="false" outlineLevel="0" max="44" min="44" style="19" width="4.42"/>
    <col collapsed="false" customWidth="true" hidden="false" outlineLevel="0" max="45" min="45" style="19" width="3.29"/>
    <col collapsed="false" customWidth="true" hidden="false" outlineLevel="0" max="46" min="46" style="20" width="7.42"/>
    <col collapsed="false" customWidth="true" hidden="false" outlineLevel="0" max="58" min="47" style="19" width="2.42"/>
    <col collapsed="false" customWidth="true" hidden="false" outlineLevel="0" max="59" min="59" style="19" width="3"/>
    <col collapsed="false" customWidth="true" hidden="false" outlineLevel="0" max="60" min="60" style="19" width="4"/>
    <col collapsed="false" customWidth="true" hidden="false" outlineLevel="0" max="66" min="61" style="19" width="2.42"/>
    <col collapsed="false" customWidth="true" hidden="false" outlineLevel="0" max="67" min="67" style="19" width="3.42"/>
    <col collapsed="false" customWidth="true" hidden="false" outlineLevel="0" max="68" min="68" style="19" width="8.42"/>
    <col collapsed="false" customWidth="true" hidden="false" outlineLevel="0" max="69" min="69" style="251" width="7.42"/>
    <col collapsed="false" customWidth="false" hidden="false" outlineLevel="0" max="70" min="70" style="19" width="9.42"/>
    <col collapsed="false" customWidth="true" hidden="false" outlineLevel="0" max="71" min="71" style="19" width="22"/>
    <col collapsed="false" customWidth="true" hidden="false" outlineLevel="0" max="72" min="72" style="20" width="20.42"/>
    <col collapsed="false" customWidth="false" hidden="false" outlineLevel="0" max="76" min="73" style="19" width="9.42"/>
    <col collapsed="false" customWidth="true" hidden="false" outlineLevel="0" max="77" min="77" style="19" width="22.42"/>
    <col collapsed="false" customWidth="false" hidden="false" outlineLevel="0" max="16384" min="78" style="19" width="9.42"/>
  </cols>
  <sheetData>
    <row r="1" s="255" customFormat="true" ht="12.75" hidden="false" customHeight="true" outlineLevel="0" collapsed="false">
      <c r="A1" s="21" t="s">
        <v>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</row>
    <row r="2" s="22" customFormat="true" ht="12.75" hidden="false" customHeight="true" outlineLevel="0" collapsed="false">
      <c r="A2" s="23" t="s">
        <v>494</v>
      </c>
      <c r="B2" s="23"/>
      <c r="C2" s="23"/>
      <c r="D2" s="23"/>
      <c r="E2" s="23"/>
      <c r="F2" s="23"/>
      <c r="G2" s="23"/>
      <c r="H2" s="23"/>
      <c r="I2" s="23"/>
      <c r="J2" s="23"/>
      <c r="K2" s="23" t="s">
        <v>3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4"/>
      <c r="Z2" s="24"/>
      <c r="AA2" s="24"/>
      <c r="AB2" s="24"/>
      <c r="AC2" s="24"/>
      <c r="AD2" s="24"/>
      <c r="AE2" s="24"/>
      <c r="AF2" s="24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5" t="s">
        <v>495</v>
      </c>
    </row>
    <row r="3" s="28" customFormat="true" ht="13.5" hidden="false" customHeight="true" outlineLevel="0" collapsed="false">
      <c r="A3" s="26"/>
      <c r="B3" s="27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T3" s="27"/>
      <c r="BB3" s="29" t="s">
        <v>59</v>
      </c>
      <c r="BC3" s="422" t="s">
        <v>496</v>
      </c>
      <c r="BD3" s="422"/>
      <c r="BE3" s="422"/>
      <c r="BF3" s="422"/>
      <c r="BG3" s="422"/>
      <c r="BH3" s="423"/>
    </row>
    <row r="4" s="28" customFormat="true" ht="12.75" hidden="false" customHeight="true" outlineLevel="0" collapsed="false">
      <c r="A4" s="26"/>
      <c r="B4" s="27"/>
      <c r="C4" s="26"/>
      <c r="D4" s="26"/>
      <c r="E4" s="26"/>
      <c r="F4" s="26"/>
      <c r="G4" s="26"/>
      <c r="H4" s="26"/>
      <c r="W4" s="31" t="s">
        <v>497</v>
      </c>
      <c r="X4" s="31"/>
      <c r="AA4" s="32" t="s">
        <v>61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424"/>
      <c r="AM4" s="33" t="s">
        <v>62</v>
      </c>
      <c r="AN4" s="33"/>
      <c r="AO4" s="33"/>
      <c r="AP4" s="33"/>
      <c r="AQ4" s="33"/>
      <c r="AR4" s="33"/>
      <c r="AS4" s="33"/>
      <c r="AT4" s="33"/>
      <c r="BF4" s="425" t="s">
        <v>73</v>
      </c>
      <c r="BG4" s="425"/>
      <c r="BH4" s="425"/>
      <c r="BI4" s="425"/>
      <c r="BJ4" s="425"/>
      <c r="BK4" s="425"/>
      <c r="BL4" s="426"/>
    </row>
    <row r="5" s="28" customFormat="true" ht="12.75" hidden="false" customHeight="true" outlineLevel="0" collapsed="false">
      <c r="A5" s="26"/>
      <c r="B5" s="26" t="s">
        <v>63</v>
      </c>
      <c r="C5" s="26"/>
      <c r="D5" s="26"/>
      <c r="E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W5" s="31"/>
      <c r="X5" s="31"/>
      <c r="AA5" s="37" t="s">
        <v>64</v>
      </c>
      <c r="AB5" s="37" t="s">
        <v>65</v>
      </c>
      <c r="AC5" s="37" t="s">
        <v>66</v>
      </c>
      <c r="AD5" s="37"/>
      <c r="AE5" s="37" t="s">
        <v>67</v>
      </c>
      <c r="AF5" s="37" t="s">
        <v>68</v>
      </c>
      <c r="AG5" s="427" t="s">
        <v>498</v>
      </c>
      <c r="AH5" s="427"/>
      <c r="AI5" s="37" t="s">
        <v>72</v>
      </c>
      <c r="AJ5" s="428" t="s">
        <v>70</v>
      </c>
      <c r="AK5" s="428" t="s">
        <v>71</v>
      </c>
      <c r="AL5" s="429"/>
      <c r="AM5" s="430" t="s">
        <v>64</v>
      </c>
      <c r="AN5" s="425" t="s">
        <v>65</v>
      </c>
      <c r="AO5" s="425" t="s">
        <v>66</v>
      </c>
      <c r="AP5" s="425"/>
      <c r="AQ5" s="425" t="s">
        <v>67</v>
      </c>
      <c r="AR5" s="425" t="s">
        <v>68</v>
      </c>
      <c r="AS5" s="431" t="s">
        <v>498</v>
      </c>
      <c r="AT5" s="425" t="s">
        <v>72</v>
      </c>
      <c r="AX5" s="27"/>
      <c r="BF5" s="432"/>
      <c r="BG5" s="433" t="s">
        <v>78</v>
      </c>
      <c r="BH5" s="434"/>
      <c r="BI5" s="434"/>
      <c r="BJ5" s="434"/>
      <c r="BK5" s="435"/>
      <c r="BL5" s="260"/>
    </row>
    <row r="6" s="28" customFormat="true" ht="12.75" hidden="false" customHeight="true" outlineLevel="0" collapsed="false">
      <c r="A6" s="26"/>
      <c r="B6" s="436" t="n">
        <v>100969</v>
      </c>
      <c r="C6" s="46" t="s">
        <v>499</v>
      </c>
      <c r="D6" s="47"/>
      <c r="E6" s="45"/>
      <c r="F6" s="46" t="s">
        <v>500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5"/>
      <c r="T6" s="271"/>
      <c r="U6" s="48" t="s">
        <v>86</v>
      </c>
      <c r="V6" s="48"/>
      <c r="W6" s="50" t="s">
        <v>501</v>
      </c>
      <c r="X6" s="50"/>
      <c r="AA6" s="52" t="n">
        <v>21</v>
      </c>
      <c r="AB6" s="52"/>
      <c r="AC6" s="52"/>
      <c r="AD6" s="52"/>
      <c r="AE6" s="52"/>
      <c r="AF6" s="52"/>
      <c r="AG6" s="57"/>
      <c r="AH6" s="57"/>
      <c r="AI6" s="52"/>
      <c r="AJ6" s="428" t="n">
        <f aca="false">SUM(AA6:AI6)</f>
        <v>21</v>
      </c>
      <c r="AK6" s="428" t="n">
        <f aca="false">IF(U6="9 ECTS",(AJ6/2.25),IF(U6="6 ECTS",(AJ6/1.5),IF(U6="3 ECTS",(AJ6/0.75),0)))</f>
        <v>28</v>
      </c>
      <c r="AL6" s="53"/>
      <c r="AM6" s="55" t="n">
        <v>1</v>
      </c>
      <c r="AN6" s="50"/>
      <c r="AO6" s="50"/>
      <c r="AP6" s="50"/>
      <c r="AQ6" s="50"/>
      <c r="AR6" s="50"/>
      <c r="AS6" s="50"/>
      <c r="AT6" s="50"/>
      <c r="AX6" s="57"/>
      <c r="BF6" s="432"/>
      <c r="BG6" s="433" t="s">
        <v>80</v>
      </c>
      <c r="BH6" s="434"/>
      <c r="BI6" s="434"/>
      <c r="BJ6" s="434"/>
      <c r="BK6" s="435"/>
      <c r="BL6" s="260"/>
    </row>
    <row r="7" s="28" customFormat="true" ht="12.75" hidden="false" customHeight="true" outlineLevel="0" collapsed="false">
      <c r="A7" s="26"/>
      <c r="B7" s="437" t="n">
        <v>100936</v>
      </c>
      <c r="C7" s="64" t="s">
        <v>502</v>
      </c>
      <c r="D7" s="65"/>
      <c r="E7" s="66"/>
      <c r="F7" s="64" t="s">
        <v>503</v>
      </c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6"/>
      <c r="T7" s="282"/>
      <c r="U7" s="28" t="s">
        <v>76</v>
      </c>
      <c r="W7" s="50" t="s">
        <v>504</v>
      </c>
      <c r="X7" s="50"/>
      <c r="AA7" s="52" t="n">
        <v>30</v>
      </c>
      <c r="AB7" s="52" t="n">
        <v>15</v>
      </c>
      <c r="AC7" s="52"/>
      <c r="AD7" s="52"/>
      <c r="AE7" s="52"/>
      <c r="AF7" s="52"/>
      <c r="AG7" s="50"/>
      <c r="AH7" s="50"/>
      <c r="AI7" s="52"/>
      <c r="AJ7" s="428" t="n">
        <f aca="false">SUM(AA7:AI7)</f>
        <v>45</v>
      </c>
      <c r="AK7" s="428" t="n">
        <f aca="false">IF(U7="9 ECTS",(AJ7/2.25),IF(U7="6 ECTS",(AJ7/1.5),IF(U7="3 ECTS",(AJ7/0.75),0)))</f>
        <v>30</v>
      </c>
      <c r="AL7" s="53"/>
      <c r="AM7" s="55" t="n">
        <v>1</v>
      </c>
      <c r="AN7" s="50" t="n">
        <v>2</v>
      </c>
      <c r="AO7" s="50"/>
      <c r="AP7" s="50"/>
      <c r="AQ7" s="41"/>
      <c r="AR7" s="41"/>
      <c r="AS7" s="50"/>
      <c r="AT7" s="50"/>
      <c r="AX7" s="27"/>
      <c r="BF7" s="432"/>
      <c r="BG7" s="433" t="s">
        <v>505</v>
      </c>
      <c r="BH7" s="434"/>
      <c r="BI7" s="434"/>
      <c r="BJ7" s="434"/>
      <c r="BK7" s="435"/>
      <c r="BL7" s="260"/>
      <c r="BN7" s="260"/>
      <c r="BO7" s="260"/>
      <c r="BP7" s="260"/>
      <c r="BQ7" s="260"/>
      <c r="BR7" s="260"/>
    </row>
    <row r="8" s="28" customFormat="true" ht="12.75" hidden="false" customHeight="true" outlineLevel="0" collapsed="false">
      <c r="A8" s="26"/>
      <c r="B8" s="438" t="n">
        <v>100960</v>
      </c>
      <c r="C8" s="69" t="s">
        <v>506</v>
      </c>
      <c r="D8" s="70"/>
      <c r="E8" s="68"/>
      <c r="F8" s="69" t="s">
        <v>507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68"/>
      <c r="T8" s="288"/>
      <c r="U8" s="48" t="s">
        <v>76</v>
      </c>
      <c r="V8" s="48"/>
      <c r="W8" s="50" t="s">
        <v>504</v>
      </c>
      <c r="X8" s="50"/>
      <c r="AA8" s="52" t="n">
        <v>30</v>
      </c>
      <c r="AB8" s="52" t="n">
        <v>15</v>
      </c>
      <c r="AC8" s="439" t="n">
        <v>1</v>
      </c>
      <c r="AD8" s="52"/>
      <c r="AE8" s="52"/>
      <c r="AF8" s="52"/>
      <c r="AG8" s="50"/>
      <c r="AH8" s="50"/>
      <c r="AI8" s="52"/>
      <c r="AJ8" s="428" t="n">
        <f aca="false">SUM(AA8:AI8)</f>
        <v>46</v>
      </c>
      <c r="AK8" s="440" t="n">
        <f aca="false">IF(U8="9 ECTS",(AJ8/2.25),IF(U8="6 ECTS",(AJ8/1.5),IF(U8="3 ECTS",(AJ8/0.75),0)))</f>
        <v>30.6666666666667</v>
      </c>
      <c r="AL8" s="441"/>
      <c r="AM8" s="55" t="n">
        <v>1</v>
      </c>
      <c r="AN8" s="50" t="n">
        <v>2</v>
      </c>
      <c r="AO8" s="442" t="n">
        <v>4</v>
      </c>
      <c r="AP8" s="50"/>
      <c r="AQ8" s="50"/>
      <c r="AR8" s="50"/>
      <c r="AS8" s="50"/>
      <c r="AT8" s="50"/>
      <c r="AU8" s="93" t="s">
        <v>508</v>
      </c>
      <c r="AX8" s="57"/>
      <c r="BF8" s="443"/>
      <c r="BG8" s="433" t="s">
        <v>83</v>
      </c>
      <c r="BH8" s="434"/>
      <c r="BI8" s="434"/>
      <c r="BJ8" s="434"/>
      <c r="BK8" s="435"/>
      <c r="BL8" s="260"/>
    </row>
    <row r="9" s="28" customFormat="true" ht="12.75" hidden="false" customHeight="true" outlineLevel="0" collapsed="false">
      <c r="A9" s="26"/>
      <c r="B9" s="444" t="n">
        <v>100953</v>
      </c>
      <c r="C9" s="75" t="s">
        <v>509</v>
      </c>
      <c r="D9" s="76"/>
      <c r="E9" s="77"/>
      <c r="F9" s="75" t="s">
        <v>510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7"/>
      <c r="T9" s="292"/>
      <c r="U9" s="28" t="s">
        <v>76</v>
      </c>
      <c r="W9" s="50" t="s">
        <v>504</v>
      </c>
      <c r="X9" s="50"/>
      <c r="AA9" s="52" t="n">
        <v>30</v>
      </c>
      <c r="AB9" s="52" t="n">
        <v>15</v>
      </c>
      <c r="AC9" s="52"/>
      <c r="AD9" s="52"/>
      <c r="AE9" s="52"/>
      <c r="AF9" s="52"/>
      <c r="AG9" s="50"/>
      <c r="AH9" s="50"/>
      <c r="AI9" s="52"/>
      <c r="AJ9" s="428" t="n">
        <f aca="false">SUM(AA9:AI9)</f>
        <v>45</v>
      </c>
      <c r="AK9" s="428" t="n">
        <f aca="false">IF(U9="9 ECTS",(AJ9/2.25),IF(U9="6 ECTS",(AJ9/1.5),IF(U9="3 ECTS",(AJ9/0.75),0)))</f>
        <v>30</v>
      </c>
      <c r="AL9" s="53"/>
      <c r="AM9" s="55" t="n">
        <v>1</v>
      </c>
      <c r="AN9" s="50" t="n">
        <v>2</v>
      </c>
      <c r="AO9" s="50"/>
      <c r="AP9" s="50"/>
      <c r="AQ9" s="50"/>
      <c r="AR9" s="50"/>
      <c r="AS9" s="50"/>
      <c r="AT9" s="50"/>
      <c r="AX9" s="57"/>
      <c r="BF9" s="41" t="s">
        <v>87</v>
      </c>
      <c r="BG9" s="184" t="s">
        <v>511</v>
      </c>
      <c r="BH9" s="48"/>
      <c r="BI9" s="48"/>
      <c r="BJ9" s="48"/>
      <c r="BK9" s="56"/>
      <c r="BL9" s="260"/>
    </row>
    <row r="10" s="28" customFormat="true" ht="12.75" hidden="false" customHeight="true" outlineLevel="0" collapsed="false">
      <c r="A10" s="26"/>
      <c r="B10" s="445" t="n">
        <v>100965</v>
      </c>
      <c r="C10" s="446" t="s">
        <v>512</v>
      </c>
      <c r="D10" s="447"/>
      <c r="E10" s="447"/>
      <c r="F10" s="80" t="s">
        <v>513</v>
      </c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79"/>
      <c r="T10" s="297"/>
      <c r="U10" s="48" t="s">
        <v>76</v>
      </c>
      <c r="V10" s="48"/>
      <c r="W10" s="50" t="s">
        <v>504</v>
      </c>
      <c r="X10" s="50"/>
      <c r="AA10" s="52" t="n">
        <v>32</v>
      </c>
      <c r="AB10" s="52" t="n">
        <v>16</v>
      </c>
      <c r="AC10" s="52"/>
      <c r="AD10" s="52"/>
      <c r="AE10" s="52"/>
      <c r="AF10" s="52"/>
      <c r="AG10" s="50"/>
      <c r="AH10" s="50"/>
      <c r="AI10" s="52"/>
      <c r="AJ10" s="428" t="n">
        <f aca="false">SUM(AA10:AI10)</f>
        <v>48</v>
      </c>
      <c r="AK10" s="428" t="n">
        <f aca="false">IF(U10="9 ECTS",(AJ10/2.25),IF(U10="6 ECTS",(AJ10/1.5),IF(U10="3 ECTS",(AJ10/0.75),0)))</f>
        <v>32</v>
      </c>
      <c r="AL10" s="53"/>
      <c r="AM10" s="55" t="n">
        <v>1</v>
      </c>
      <c r="AN10" s="50" t="n">
        <v>2</v>
      </c>
      <c r="AO10" s="50"/>
      <c r="AP10" s="50"/>
      <c r="AQ10" s="259"/>
      <c r="AR10" s="259"/>
      <c r="AS10" s="50"/>
      <c r="AT10" s="50"/>
      <c r="AX10" s="448"/>
      <c r="BF10" s="449" t="s">
        <v>514</v>
      </c>
      <c r="BG10" s="449"/>
      <c r="BH10" s="449"/>
      <c r="BI10" s="449"/>
      <c r="BJ10" s="449"/>
      <c r="BK10" s="449"/>
      <c r="BL10" s="57"/>
    </row>
    <row r="11" s="28" customFormat="true" ht="12.75" hidden="false" customHeight="true" outlineLevel="0" collapsed="false">
      <c r="A11" s="26"/>
      <c r="B11" s="450" t="n">
        <v>100926</v>
      </c>
      <c r="C11" s="86" t="s">
        <v>515</v>
      </c>
      <c r="D11" s="86"/>
      <c r="E11" s="86"/>
      <c r="F11" s="86"/>
      <c r="G11" s="86"/>
      <c r="H11" s="305"/>
      <c r="I11" s="451" t="s">
        <v>503</v>
      </c>
      <c r="J11" s="451"/>
      <c r="K11" s="451"/>
      <c r="L11" s="451"/>
      <c r="M11" s="451"/>
      <c r="N11" s="451"/>
      <c r="O11" s="451"/>
      <c r="P11" s="451"/>
      <c r="Q11" s="451"/>
      <c r="R11" s="451"/>
      <c r="S11" s="451"/>
      <c r="T11" s="452"/>
      <c r="U11" s="346" t="s">
        <v>86</v>
      </c>
      <c r="V11" s="346"/>
      <c r="W11" s="82" t="s">
        <v>504</v>
      </c>
      <c r="X11" s="82"/>
      <c r="AA11" s="50"/>
      <c r="AB11" s="50"/>
      <c r="AC11" s="50"/>
      <c r="AD11" s="50"/>
      <c r="AE11" s="41" t="n">
        <v>44</v>
      </c>
      <c r="AF11" s="50"/>
      <c r="AG11" s="50" t="n">
        <v>13</v>
      </c>
      <c r="AH11" s="50"/>
      <c r="AI11" s="50"/>
      <c r="AJ11" s="428" t="n">
        <f aca="false">SUM(AB11:AI11)</f>
        <v>57</v>
      </c>
      <c r="AK11" s="440" t="n">
        <f aca="false">IF(U11="9 ECTS",(AJ11/2.25),IF(U11="6 ECTS",(AJ11/1.5),IF(U11="3 ECTS",(AJ11/0.75),0)))</f>
        <v>76</v>
      </c>
      <c r="AL11" s="441"/>
      <c r="AM11" s="55"/>
      <c r="AN11" s="50"/>
      <c r="AO11" s="50"/>
      <c r="AP11" s="50"/>
      <c r="AQ11" s="50" t="n">
        <v>4</v>
      </c>
      <c r="AR11" s="50"/>
      <c r="AS11" s="453" t="n">
        <v>2</v>
      </c>
      <c r="AT11" s="50"/>
      <c r="AX11" s="57"/>
      <c r="BF11" s="58"/>
      <c r="BG11" s="58"/>
      <c r="BH11" s="58"/>
      <c r="BI11" s="58"/>
      <c r="BJ11" s="58"/>
      <c r="BK11" s="58"/>
    </row>
    <row r="12" s="28" customFormat="true" ht="12.75" hidden="false" customHeight="true" outlineLevel="0" collapsed="false">
      <c r="A12" s="26"/>
      <c r="B12" s="450"/>
      <c r="C12" s="86"/>
      <c r="D12" s="86"/>
      <c r="E12" s="86"/>
      <c r="F12" s="86"/>
      <c r="G12" s="86"/>
      <c r="H12" s="309"/>
      <c r="I12" s="454" t="s">
        <v>516</v>
      </c>
      <c r="J12" s="454"/>
      <c r="K12" s="454"/>
      <c r="L12" s="454"/>
      <c r="M12" s="454"/>
      <c r="N12" s="454"/>
      <c r="O12" s="454"/>
      <c r="P12" s="454"/>
      <c r="Q12" s="454"/>
      <c r="R12" s="454"/>
      <c r="S12" s="454"/>
      <c r="T12" s="455"/>
      <c r="U12" s="346"/>
      <c r="V12" s="346"/>
      <c r="W12" s="82"/>
      <c r="X12" s="82"/>
      <c r="AT12" s="57"/>
      <c r="BF12" s="58"/>
      <c r="BG12" s="58"/>
      <c r="BH12" s="58"/>
      <c r="BI12" s="58"/>
      <c r="BJ12" s="58"/>
      <c r="BK12" s="58"/>
      <c r="BL12" s="27"/>
    </row>
    <row r="13" s="28" customFormat="true" ht="12.75" hidden="false" customHeight="true" outlineLevel="0" collapsed="false">
      <c r="A13" s="26"/>
      <c r="B13" s="450"/>
      <c r="C13" s="86"/>
      <c r="D13" s="86"/>
      <c r="E13" s="86"/>
      <c r="F13" s="86"/>
      <c r="G13" s="86"/>
      <c r="H13" s="309"/>
      <c r="I13" s="454"/>
      <c r="J13" s="454"/>
      <c r="K13" s="454"/>
      <c r="L13" s="454"/>
      <c r="M13" s="454"/>
      <c r="N13" s="454"/>
      <c r="O13" s="454"/>
      <c r="P13" s="454"/>
      <c r="Q13" s="454"/>
      <c r="R13" s="454"/>
      <c r="S13" s="454"/>
      <c r="T13" s="455"/>
      <c r="U13" s="346"/>
      <c r="V13" s="346"/>
      <c r="W13" s="82"/>
      <c r="X13" s="82"/>
      <c r="AN13" s="26"/>
      <c r="AT13" s="57"/>
      <c r="BF13" s="58"/>
      <c r="BG13" s="58"/>
      <c r="BH13" s="58"/>
      <c r="BI13" s="58"/>
      <c r="BJ13" s="58"/>
      <c r="BK13" s="58"/>
    </row>
    <row r="14" s="28" customFormat="true" ht="12.75" hidden="false" customHeight="true" outlineLevel="0" collapsed="false">
      <c r="A14" s="26"/>
      <c r="B14" s="450"/>
      <c r="C14" s="86"/>
      <c r="D14" s="86"/>
      <c r="E14" s="86"/>
      <c r="F14" s="86"/>
      <c r="G14" s="86"/>
      <c r="H14" s="309"/>
      <c r="I14" s="456" t="s">
        <v>510</v>
      </c>
      <c r="J14" s="456"/>
      <c r="K14" s="456"/>
      <c r="L14" s="456"/>
      <c r="M14" s="456"/>
      <c r="N14" s="456"/>
      <c r="O14" s="456"/>
      <c r="P14" s="456"/>
      <c r="Q14" s="456"/>
      <c r="R14" s="456"/>
      <c r="S14" s="456"/>
      <c r="T14" s="292"/>
      <c r="U14" s="346"/>
      <c r="V14" s="346"/>
      <c r="W14" s="82"/>
      <c r="X14" s="82"/>
      <c r="AA14" s="26"/>
      <c r="AB14" s="26"/>
      <c r="AC14" s="26"/>
      <c r="AD14" s="26"/>
      <c r="AE14" s="26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T14" s="27"/>
      <c r="BF14" s="78"/>
      <c r="BG14" s="78"/>
      <c r="BH14" s="78"/>
      <c r="BI14" s="78"/>
      <c r="BJ14" s="78"/>
      <c r="BK14" s="78"/>
    </row>
    <row r="15" s="28" customFormat="true" ht="12.75" hidden="false" customHeight="true" outlineLevel="0" collapsed="false">
      <c r="A15" s="26"/>
      <c r="B15" s="450"/>
      <c r="C15" s="86"/>
      <c r="D15" s="86"/>
      <c r="E15" s="86"/>
      <c r="F15" s="86"/>
      <c r="G15" s="86"/>
      <c r="H15" s="315"/>
      <c r="I15" s="457" t="s">
        <v>513</v>
      </c>
      <c r="J15" s="457"/>
      <c r="K15" s="457"/>
      <c r="L15" s="457"/>
      <c r="M15" s="457"/>
      <c r="N15" s="457"/>
      <c r="O15" s="457"/>
      <c r="P15" s="457"/>
      <c r="Q15" s="457"/>
      <c r="R15" s="457"/>
      <c r="S15" s="457"/>
      <c r="T15" s="458"/>
      <c r="U15" s="346"/>
      <c r="V15" s="346"/>
      <c r="W15" s="82"/>
      <c r="X15" s="82"/>
      <c r="AA15" s="104"/>
      <c r="AB15" s="26"/>
      <c r="AC15" s="26"/>
      <c r="AD15" s="26"/>
      <c r="AE15" s="26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T15" s="27"/>
      <c r="BO15" s="260"/>
      <c r="BR15" s="57"/>
    </row>
    <row r="16" s="28" customFormat="true" ht="12.75" hidden="false" customHeight="true" outlineLevel="0" collapsed="false">
      <c r="A16" s="26"/>
      <c r="B16" s="27"/>
      <c r="C16" s="26"/>
      <c r="D16" s="26"/>
      <c r="E16" s="260"/>
      <c r="F16" s="260"/>
      <c r="AA16" s="10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T16" s="27"/>
      <c r="BO16" s="260"/>
      <c r="BR16" s="57"/>
    </row>
    <row r="17" s="28" customFormat="true" ht="15" hidden="false" customHeight="true" outlineLevel="0" collapsed="false">
      <c r="A17" s="26"/>
      <c r="B17" s="27"/>
      <c r="C17" s="26"/>
      <c r="D17" s="26"/>
      <c r="E17" s="26"/>
      <c r="F17" s="26"/>
      <c r="G17" s="459"/>
      <c r="H17" s="459"/>
      <c r="I17" s="45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T17" s="27"/>
      <c r="BA17" s="26"/>
      <c r="BB17" s="57"/>
      <c r="BQ17" s="260"/>
      <c r="BT17" s="57"/>
    </row>
    <row r="18" s="28" customFormat="true" ht="15" hidden="false" customHeight="true" outlineLevel="0" collapsed="false">
      <c r="A18" s="110" t="s">
        <v>100</v>
      </c>
      <c r="B18" s="110"/>
      <c r="C18" s="111" t="n">
        <v>46272</v>
      </c>
      <c r="D18" s="111"/>
      <c r="E18" s="111"/>
      <c r="F18" s="111"/>
      <c r="G18" s="111" t="n">
        <f aca="false">C18+1</f>
        <v>46273</v>
      </c>
      <c r="H18" s="111"/>
      <c r="I18" s="111"/>
      <c r="J18" s="111"/>
      <c r="K18" s="111" t="n">
        <f aca="false">G18+1</f>
        <v>46274</v>
      </c>
      <c r="L18" s="111"/>
      <c r="M18" s="111"/>
      <c r="N18" s="111"/>
      <c r="O18" s="111" t="n">
        <f aca="false">K18+1</f>
        <v>46275</v>
      </c>
      <c r="P18" s="111"/>
      <c r="Q18" s="111"/>
      <c r="R18" s="111"/>
      <c r="S18" s="111" t="n">
        <f aca="false">O18+1</f>
        <v>46276</v>
      </c>
      <c r="T18" s="111"/>
      <c r="U18" s="111"/>
      <c r="V18" s="111"/>
      <c r="W18" s="460" t="s">
        <v>101</v>
      </c>
      <c r="X18" s="460"/>
      <c r="Y18" s="111" t="n">
        <f aca="false">S18+3</f>
        <v>46279</v>
      </c>
      <c r="Z18" s="111"/>
      <c r="AA18" s="111"/>
      <c r="AB18" s="111"/>
      <c r="AC18" s="111" t="n">
        <f aca="false">Y18+1</f>
        <v>46280</v>
      </c>
      <c r="AD18" s="111"/>
      <c r="AE18" s="111"/>
      <c r="AF18" s="111"/>
      <c r="AG18" s="111" t="n">
        <f aca="false">AC18+1</f>
        <v>46281</v>
      </c>
      <c r="AH18" s="111"/>
      <c r="AI18" s="111"/>
      <c r="AJ18" s="111"/>
      <c r="AK18" s="111" t="n">
        <f aca="false">AG18+1</f>
        <v>46282</v>
      </c>
      <c r="AL18" s="111"/>
      <c r="AM18" s="111"/>
      <c r="AN18" s="111"/>
      <c r="AO18" s="111" t="n">
        <f aca="false">AK18+1</f>
        <v>46283</v>
      </c>
      <c r="AP18" s="111"/>
      <c r="AQ18" s="111"/>
      <c r="AR18" s="111"/>
      <c r="AS18" s="110" t="s">
        <v>102</v>
      </c>
      <c r="AT18" s="110"/>
      <c r="AU18" s="112" t="n">
        <f aca="false">AO18+3</f>
        <v>46286</v>
      </c>
      <c r="AV18" s="112"/>
      <c r="AW18" s="112"/>
      <c r="AX18" s="112"/>
      <c r="AY18" s="112" t="n">
        <f aca="false">AU18+1</f>
        <v>46287</v>
      </c>
      <c r="AZ18" s="112"/>
      <c r="BA18" s="112"/>
      <c r="BB18" s="112"/>
      <c r="BC18" s="112" t="n">
        <f aca="false">AY18+1</f>
        <v>46288</v>
      </c>
      <c r="BD18" s="112"/>
      <c r="BE18" s="112"/>
      <c r="BF18" s="112"/>
      <c r="BG18" s="112" t="n">
        <f aca="false">BC18+1</f>
        <v>46289</v>
      </c>
      <c r="BH18" s="112"/>
      <c r="BI18" s="112"/>
      <c r="BJ18" s="112"/>
      <c r="BK18" s="112" t="n">
        <f aca="false">BG18+1</f>
        <v>46290</v>
      </c>
      <c r="BL18" s="112"/>
      <c r="BM18" s="112"/>
      <c r="BN18" s="112"/>
      <c r="BQ18" s="260"/>
      <c r="BT18" s="57"/>
    </row>
    <row r="19" s="28" customFormat="true" ht="15" hidden="false" customHeight="true" outlineLevel="0" collapsed="false">
      <c r="A19" s="113"/>
      <c r="B19" s="114"/>
      <c r="C19" s="115" t="s">
        <v>6</v>
      </c>
      <c r="D19" s="115"/>
      <c r="E19" s="115"/>
      <c r="F19" s="115"/>
      <c r="G19" s="115" t="s">
        <v>7</v>
      </c>
      <c r="H19" s="115"/>
      <c r="I19" s="115"/>
      <c r="J19" s="115"/>
      <c r="K19" s="41" t="s">
        <v>8</v>
      </c>
      <c r="L19" s="41"/>
      <c r="M19" s="41"/>
      <c r="N19" s="41"/>
      <c r="O19" s="115" t="s">
        <v>9</v>
      </c>
      <c r="P19" s="115"/>
      <c r="Q19" s="115"/>
      <c r="R19" s="115"/>
      <c r="S19" s="118" t="s">
        <v>10</v>
      </c>
      <c r="T19" s="118"/>
      <c r="U19" s="118"/>
      <c r="V19" s="118"/>
      <c r="X19" s="57"/>
      <c r="Y19" s="116" t="s">
        <v>6</v>
      </c>
      <c r="Z19" s="116"/>
      <c r="AA19" s="116"/>
      <c r="AB19" s="116"/>
      <c r="AC19" s="116" t="s">
        <v>7</v>
      </c>
      <c r="AD19" s="116"/>
      <c r="AE19" s="116"/>
      <c r="AF19" s="116"/>
      <c r="AG19" s="115" t="s">
        <v>8</v>
      </c>
      <c r="AH19" s="115"/>
      <c r="AI19" s="115"/>
      <c r="AJ19" s="115"/>
      <c r="AK19" s="115" t="s">
        <v>9</v>
      </c>
      <c r="AL19" s="115"/>
      <c r="AM19" s="115"/>
      <c r="AN19" s="115"/>
      <c r="AO19" s="115" t="s">
        <v>10</v>
      </c>
      <c r="AP19" s="115"/>
      <c r="AQ19" s="115"/>
      <c r="AR19" s="115"/>
      <c r="AS19" s="26"/>
      <c r="AT19" s="27"/>
      <c r="AU19" s="116" t="s">
        <v>6</v>
      </c>
      <c r="AV19" s="116"/>
      <c r="AW19" s="116"/>
      <c r="AX19" s="116"/>
      <c r="AY19" s="41" t="s">
        <v>7</v>
      </c>
      <c r="AZ19" s="41"/>
      <c r="BA19" s="41"/>
      <c r="BB19" s="41"/>
      <c r="BC19" s="115" t="s">
        <v>8</v>
      </c>
      <c r="BD19" s="115"/>
      <c r="BE19" s="115"/>
      <c r="BF19" s="115"/>
      <c r="BG19" s="118" t="s">
        <v>9</v>
      </c>
      <c r="BH19" s="118"/>
      <c r="BI19" s="118"/>
      <c r="BJ19" s="118"/>
      <c r="BK19" s="115" t="s">
        <v>10</v>
      </c>
      <c r="BL19" s="115"/>
      <c r="BM19" s="115"/>
      <c r="BN19" s="115"/>
      <c r="BQ19" s="260"/>
      <c r="BT19" s="57"/>
    </row>
    <row r="20" s="28" customFormat="true" ht="14.25" hidden="false" customHeight="true" outlineLevel="0" collapsed="false">
      <c r="A20" s="113"/>
      <c r="B20" s="117" t="s">
        <v>103</v>
      </c>
      <c r="C20" s="129"/>
      <c r="D20" s="130"/>
      <c r="E20" s="130"/>
      <c r="F20" s="131"/>
      <c r="G20" s="129"/>
      <c r="H20" s="130"/>
      <c r="I20" s="130"/>
      <c r="J20" s="131"/>
      <c r="K20" s="129"/>
      <c r="L20" s="130"/>
      <c r="M20" s="130"/>
      <c r="N20" s="131"/>
      <c r="O20" s="129"/>
      <c r="P20" s="130"/>
      <c r="Q20" s="130"/>
      <c r="R20" s="131"/>
      <c r="S20" s="461" t="s">
        <v>517</v>
      </c>
      <c r="T20" s="461"/>
      <c r="U20" s="461"/>
      <c r="V20" s="461"/>
      <c r="W20" s="113"/>
      <c r="X20" s="117" t="s">
        <v>103</v>
      </c>
      <c r="Y20" s="133" t="s">
        <v>518</v>
      </c>
      <c r="Z20" s="133"/>
      <c r="AA20" s="133"/>
      <c r="AB20" s="133"/>
      <c r="AC20" s="133" t="s">
        <v>518</v>
      </c>
      <c r="AD20" s="133"/>
      <c r="AE20" s="133"/>
      <c r="AF20" s="133"/>
      <c r="AG20" s="133" t="s">
        <v>518</v>
      </c>
      <c r="AH20" s="133"/>
      <c r="AI20" s="133"/>
      <c r="AJ20" s="133"/>
      <c r="AK20" s="133" t="s">
        <v>518</v>
      </c>
      <c r="AL20" s="133"/>
      <c r="AM20" s="133"/>
      <c r="AN20" s="133"/>
      <c r="AO20" s="133" t="s">
        <v>518</v>
      </c>
      <c r="AP20" s="133"/>
      <c r="AQ20" s="133"/>
      <c r="AR20" s="133"/>
      <c r="AS20" s="174"/>
      <c r="AT20" s="121" t="s">
        <v>103</v>
      </c>
      <c r="AU20" s="133" t="s">
        <v>519</v>
      </c>
      <c r="AV20" s="133"/>
      <c r="AW20" s="133"/>
      <c r="AX20" s="133"/>
      <c r="AY20" s="133" t="s">
        <v>520</v>
      </c>
      <c r="AZ20" s="133"/>
      <c r="BA20" s="133"/>
      <c r="BB20" s="133"/>
      <c r="BC20" s="133" t="s">
        <v>521</v>
      </c>
      <c r="BD20" s="133"/>
      <c r="BE20" s="133"/>
      <c r="BF20" s="133"/>
      <c r="BG20" s="224" t="s">
        <v>522</v>
      </c>
      <c r="BH20" s="224"/>
      <c r="BI20" s="224"/>
      <c r="BJ20" s="224"/>
      <c r="BK20" s="138" t="s">
        <v>523</v>
      </c>
      <c r="BL20" s="138"/>
      <c r="BM20" s="138"/>
      <c r="BN20" s="138"/>
      <c r="BQ20" s="260"/>
      <c r="BT20" s="57"/>
      <c r="BU20" s="462"/>
      <c r="BV20" s="462"/>
      <c r="BW20" s="462"/>
    </row>
    <row r="21" s="28" customFormat="true" ht="15" hidden="false" customHeight="true" outlineLevel="0" collapsed="false">
      <c r="A21" s="113"/>
      <c r="B21" s="117" t="s">
        <v>107</v>
      </c>
      <c r="C21" s="129"/>
      <c r="D21" s="130"/>
      <c r="E21" s="130"/>
      <c r="F21" s="131"/>
      <c r="G21" s="129"/>
      <c r="H21" s="130"/>
      <c r="I21" s="130"/>
      <c r="J21" s="131"/>
      <c r="K21" s="129"/>
      <c r="L21" s="130"/>
      <c r="M21" s="130"/>
      <c r="N21" s="131"/>
      <c r="O21" s="129"/>
      <c r="P21" s="130"/>
      <c r="Q21" s="130"/>
      <c r="R21" s="131"/>
      <c r="S21" s="461"/>
      <c r="T21" s="461"/>
      <c r="U21" s="461"/>
      <c r="V21" s="461"/>
      <c r="W21" s="113"/>
      <c r="X21" s="117" t="s">
        <v>107</v>
      </c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13"/>
      <c r="AT21" s="121" t="s">
        <v>107</v>
      </c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224"/>
      <c r="BH21" s="224"/>
      <c r="BI21" s="224"/>
      <c r="BJ21" s="224"/>
      <c r="BK21" s="138"/>
      <c r="BL21" s="138"/>
      <c r="BM21" s="138"/>
      <c r="BN21" s="138"/>
      <c r="BQ21" s="260"/>
      <c r="BT21" s="57"/>
      <c r="BU21" s="462"/>
      <c r="BV21" s="462"/>
      <c r="BW21" s="462"/>
    </row>
    <row r="22" s="28" customFormat="true" ht="15" hidden="false" customHeight="true" outlineLevel="0" collapsed="false">
      <c r="A22" s="113"/>
      <c r="B22" s="117" t="s">
        <v>109</v>
      </c>
      <c r="C22" s="129"/>
      <c r="D22" s="130"/>
      <c r="E22" s="130"/>
      <c r="F22" s="131"/>
      <c r="G22" s="129"/>
      <c r="H22" s="130"/>
      <c r="I22" s="130"/>
      <c r="J22" s="131"/>
      <c r="K22" s="129"/>
      <c r="L22" s="130"/>
      <c r="M22" s="130"/>
      <c r="N22" s="131"/>
      <c r="O22" s="129"/>
      <c r="P22" s="130"/>
      <c r="Q22" s="130"/>
      <c r="R22" s="131"/>
      <c r="S22" s="461"/>
      <c r="T22" s="461"/>
      <c r="U22" s="461"/>
      <c r="V22" s="461"/>
      <c r="W22" s="113"/>
      <c r="X22" s="117" t="s">
        <v>109</v>
      </c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13"/>
      <c r="AT22" s="121" t="s">
        <v>109</v>
      </c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224"/>
      <c r="BH22" s="224"/>
      <c r="BI22" s="224"/>
      <c r="BJ22" s="224"/>
      <c r="BK22" s="138"/>
      <c r="BL22" s="138"/>
      <c r="BM22" s="138"/>
      <c r="BN22" s="138"/>
      <c r="BQ22" s="260"/>
      <c r="BT22" s="57"/>
      <c r="BU22" s="462"/>
      <c r="BV22" s="462"/>
      <c r="BW22" s="462"/>
    </row>
    <row r="23" s="28" customFormat="true" ht="15" hidden="false" customHeight="true" outlineLevel="0" collapsed="false">
      <c r="A23" s="113"/>
      <c r="B23" s="117" t="s">
        <v>110</v>
      </c>
      <c r="C23" s="129"/>
      <c r="D23" s="130"/>
      <c r="E23" s="130"/>
      <c r="F23" s="131"/>
      <c r="G23" s="129"/>
      <c r="H23" s="130"/>
      <c r="I23" s="130"/>
      <c r="J23" s="131"/>
      <c r="K23" s="129"/>
      <c r="L23" s="130"/>
      <c r="M23" s="130"/>
      <c r="N23" s="131"/>
      <c r="O23" s="129"/>
      <c r="P23" s="130"/>
      <c r="Q23" s="130"/>
      <c r="R23" s="131"/>
      <c r="S23" s="461"/>
      <c r="T23" s="461"/>
      <c r="U23" s="461"/>
      <c r="V23" s="461"/>
      <c r="W23" s="113"/>
      <c r="X23" s="117" t="s">
        <v>110</v>
      </c>
      <c r="Y23" s="129"/>
      <c r="Z23" s="130"/>
      <c r="AA23" s="130"/>
      <c r="AB23" s="131"/>
      <c r="AC23" s="129"/>
      <c r="AD23" s="130"/>
      <c r="AE23" s="130"/>
      <c r="AF23" s="131"/>
      <c r="AG23" s="129"/>
      <c r="AH23" s="130"/>
      <c r="AI23" s="130"/>
      <c r="AJ23" s="131"/>
      <c r="AK23" s="129"/>
      <c r="AL23" s="130"/>
      <c r="AM23" s="130"/>
      <c r="AN23" s="131"/>
      <c r="AO23" s="129"/>
      <c r="AP23" s="130"/>
      <c r="AQ23" s="130"/>
      <c r="AR23" s="131"/>
      <c r="AS23" s="113"/>
      <c r="AT23" s="121" t="s">
        <v>110</v>
      </c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224"/>
      <c r="BH23" s="224"/>
      <c r="BI23" s="224"/>
      <c r="BJ23" s="224"/>
      <c r="BK23" s="133"/>
      <c r="BL23" s="133"/>
      <c r="BM23" s="133"/>
      <c r="BN23" s="133"/>
      <c r="BQ23" s="260"/>
      <c r="BT23" s="57"/>
      <c r="BU23" s="462"/>
      <c r="BV23" s="462"/>
      <c r="BW23" s="462"/>
    </row>
    <row r="24" s="28" customFormat="true" ht="15" hidden="false" customHeight="true" outlineLevel="0" collapsed="false">
      <c r="A24" s="113"/>
      <c r="B24" s="117" t="s">
        <v>111</v>
      </c>
      <c r="C24" s="129"/>
      <c r="D24" s="130"/>
      <c r="E24" s="130"/>
      <c r="F24" s="131"/>
      <c r="G24" s="129"/>
      <c r="H24" s="130"/>
      <c r="I24" s="130"/>
      <c r="J24" s="131"/>
      <c r="K24" s="129"/>
      <c r="L24" s="130"/>
      <c r="M24" s="130"/>
      <c r="N24" s="131"/>
      <c r="O24" s="129"/>
      <c r="P24" s="130"/>
      <c r="Q24" s="130"/>
      <c r="R24" s="131"/>
      <c r="S24" s="461"/>
      <c r="T24" s="461"/>
      <c r="U24" s="461"/>
      <c r="V24" s="461"/>
      <c r="W24" s="113"/>
      <c r="X24" s="117" t="s">
        <v>111</v>
      </c>
      <c r="Y24" s="129"/>
      <c r="Z24" s="130"/>
      <c r="AA24" s="130"/>
      <c r="AB24" s="131"/>
      <c r="AC24" s="129"/>
      <c r="AD24" s="130"/>
      <c r="AE24" s="130"/>
      <c r="AF24" s="131"/>
      <c r="AG24" s="129"/>
      <c r="AH24" s="130"/>
      <c r="AI24" s="130"/>
      <c r="AJ24" s="131"/>
      <c r="AK24" s="129"/>
      <c r="AL24" s="130"/>
      <c r="AM24" s="130"/>
      <c r="AN24" s="131"/>
      <c r="AO24" s="129"/>
      <c r="AP24" s="130"/>
      <c r="AQ24" s="130"/>
      <c r="AR24" s="131"/>
      <c r="AS24" s="113"/>
      <c r="AT24" s="121" t="s">
        <v>111</v>
      </c>
      <c r="AU24" s="146"/>
      <c r="AV24" s="147"/>
      <c r="AW24" s="147"/>
      <c r="AX24" s="148"/>
      <c r="AY24" s="146"/>
      <c r="AZ24" s="147"/>
      <c r="BA24" s="147"/>
      <c r="BB24" s="148"/>
      <c r="BC24" s="146"/>
      <c r="BD24" s="147"/>
      <c r="BE24" s="147"/>
      <c r="BF24" s="148"/>
      <c r="BG24" s="224"/>
      <c r="BH24" s="224"/>
      <c r="BI24" s="224"/>
      <c r="BJ24" s="224"/>
      <c r="BK24" s="147"/>
      <c r="BL24" s="147"/>
      <c r="BM24" s="147"/>
      <c r="BN24" s="148"/>
      <c r="BU24" s="463"/>
      <c r="BV24" s="463"/>
      <c r="BW24" s="463"/>
    </row>
    <row r="25" s="28" customFormat="true" ht="15" hidden="false" customHeight="true" outlineLevel="0" collapsed="false">
      <c r="A25" s="113"/>
      <c r="B25" s="117" t="s">
        <v>112</v>
      </c>
      <c r="C25" s="129"/>
      <c r="D25" s="130"/>
      <c r="E25" s="130"/>
      <c r="F25" s="131"/>
      <c r="G25" s="129"/>
      <c r="H25" s="130"/>
      <c r="I25" s="130"/>
      <c r="J25" s="131"/>
      <c r="K25" s="129"/>
      <c r="L25" s="130"/>
      <c r="M25" s="130"/>
      <c r="N25" s="131"/>
      <c r="O25" s="129"/>
      <c r="P25" s="130"/>
      <c r="Q25" s="130"/>
      <c r="R25" s="131"/>
      <c r="S25" s="461"/>
      <c r="T25" s="461"/>
      <c r="U25" s="461"/>
      <c r="V25" s="461"/>
      <c r="W25" s="113"/>
      <c r="X25" s="117" t="s">
        <v>112</v>
      </c>
      <c r="Y25" s="133" t="s">
        <v>502</v>
      </c>
      <c r="Z25" s="133"/>
      <c r="AA25" s="133"/>
      <c r="AB25" s="133"/>
      <c r="AC25" s="133" t="s">
        <v>506</v>
      </c>
      <c r="AD25" s="133"/>
      <c r="AE25" s="133"/>
      <c r="AF25" s="133"/>
      <c r="AG25" s="133" t="s">
        <v>502</v>
      </c>
      <c r="AH25" s="133"/>
      <c r="AI25" s="133"/>
      <c r="AJ25" s="133"/>
      <c r="AK25" s="133" t="s">
        <v>506</v>
      </c>
      <c r="AL25" s="133"/>
      <c r="AM25" s="133"/>
      <c r="AN25" s="133"/>
      <c r="AO25" s="133" t="s">
        <v>502</v>
      </c>
      <c r="AP25" s="133"/>
      <c r="AQ25" s="133"/>
      <c r="AR25" s="133"/>
      <c r="AS25" s="113"/>
      <c r="AT25" s="121" t="s">
        <v>112</v>
      </c>
      <c r="AU25" s="133" t="s">
        <v>502</v>
      </c>
      <c r="AV25" s="133"/>
      <c r="AW25" s="133"/>
      <c r="AX25" s="133"/>
      <c r="AY25" s="133" t="s">
        <v>506</v>
      </c>
      <c r="AZ25" s="133"/>
      <c r="BA25" s="133"/>
      <c r="BB25" s="133"/>
      <c r="BC25" s="133" t="s">
        <v>502</v>
      </c>
      <c r="BD25" s="133"/>
      <c r="BE25" s="133"/>
      <c r="BF25" s="133"/>
      <c r="BG25" s="224"/>
      <c r="BH25" s="224"/>
      <c r="BI25" s="224"/>
      <c r="BJ25" s="224"/>
      <c r="BK25" s="133" t="s">
        <v>502</v>
      </c>
      <c r="BL25" s="133"/>
      <c r="BM25" s="133"/>
      <c r="BN25" s="133"/>
      <c r="BU25" s="462"/>
      <c r="BV25" s="462"/>
      <c r="BW25" s="462"/>
    </row>
    <row r="26" s="28" customFormat="true" ht="27.75" hidden="false" customHeight="true" outlineLevel="0" collapsed="false">
      <c r="A26" s="113"/>
      <c r="B26" s="121" t="s">
        <v>115</v>
      </c>
      <c r="C26" s="129"/>
      <c r="D26" s="130"/>
      <c r="E26" s="130"/>
      <c r="F26" s="131"/>
      <c r="G26" s="129"/>
      <c r="H26" s="130"/>
      <c r="I26" s="130"/>
      <c r="J26" s="131"/>
      <c r="K26" s="129"/>
      <c r="L26" s="130"/>
      <c r="M26" s="130"/>
      <c r="N26" s="131"/>
      <c r="O26" s="129"/>
      <c r="P26" s="130"/>
      <c r="Q26" s="130"/>
      <c r="R26" s="131"/>
      <c r="S26" s="461"/>
      <c r="T26" s="461"/>
      <c r="U26" s="461"/>
      <c r="V26" s="461"/>
      <c r="W26" s="113"/>
      <c r="X26" s="121" t="s">
        <v>115</v>
      </c>
      <c r="Y26" s="133" t="s">
        <v>506</v>
      </c>
      <c r="Z26" s="133"/>
      <c r="AA26" s="133"/>
      <c r="AB26" s="133"/>
      <c r="AC26" s="133" t="s">
        <v>512</v>
      </c>
      <c r="AD26" s="133"/>
      <c r="AE26" s="133"/>
      <c r="AF26" s="133"/>
      <c r="AG26" s="137" t="s">
        <v>524</v>
      </c>
      <c r="AH26" s="137"/>
      <c r="AI26" s="137" t="s">
        <v>525</v>
      </c>
      <c r="AJ26" s="137"/>
      <c r="AK26" s="133" t="s">
        <v>512</v>
      </c>
      <c r="AL26" s="133"/>
      <c r="AM26" s="133"/>
      <c r="AN26" s="133"/>
      <c r="AO26" s="137" t="s">
        <v>526</v>
      </c>
      <c r="AP26" s="137"/>
      <c r="AQ26" s="137" t="s">
        <v>527</v>
      </c>
      <c r="AR26" s="137"/>
      <c r="AS26" s="113"/>
      <c r="AT26" s="121" t="s">
        <v>115</v>
      </c>
      <c r="AU26" s="133" t="s">
        <v>506</v>
      </c>
      <c r="AV26" s="133"/>
      <c r="AW26" s="133"/>
      <c r="AX26" s="133"/>
      <c r="AY26" s="464" t="s">
        <v>528</v>
      </c>
      <c r="AZ26" s="464"/>
      <c r="BA26" s="464" t="s">
        <v>529</v>
      </c>
      <c r="BB26" s="464"/>
      <c r="BC26" s="137" t="s">
        <v>530</v>
      </c>
      <c r="BD26" s="137"/>
      <c r="BE26" s="137" t="s">
        <v>531</v>
      </c>
      <c r="BF26" s="137"/>
      <c r="BG26" s="224"/>
      <c r="BH26" s="224"/>
      <c r="BI26" s="224"/>
      <c r="BJ26" s="224"/>
      <c r="BK26" s="137" t="s">
        <v>532</v>
      </c>
      <c r="BL26" s="137"/>
      <c r="BM26" s="137" t="s">
        <v>533</v>
      </c>
      <c r="BN26" s="137"/>
      <c r="BU26" s="462"/>
      <c r="BV26" s="462"/>
      <c r="BW26" s="462"/>
    </row>
    <row r="27" s="28" customFormat="true" ht="19.5" hidden="false" customHeight="true" outlineLevel="0" collapsed="false">
      <c r="A27" s="113"/>
      <c r="B27" s="116" t="s">
        <v>117</v>
      </c>
      <c r="C27" s="129"/>
      <c r="D27" s="130"/>
      <c r="E27" s="130"/>
      <c r="F27" s="131"/>
      <c r="G27" s="129"/>
      <c r="H27" s="130"/>
      <c r="I27" s="130"/>
      <c r="J27" s="131"/>
      <c r="K27" s="129"/>
      <c r="L27" s="130"/>
      <c r="M27" s="130"/>
      <c r="N27" s="131"/>
      <c r="O27" s="129"/>
      <c r="P27" s="130"/>
      <c r="Q27" s="130"/>
      <c r="R27" s="131"/>
      <c r="S27" s="461"/>
      <c r="T27" s="461"/>
      <c r="U27" s="461"/>
      <c r="V27" s="461"/>
      <c r="W27" s="113"/>
      <c r="X27" s="116" t="s">
        <v>117</v>
      </c>
      <c r="Y27" s="133" t="s">
        <v>509</v>
      </c>
      <c r="Z27" s="133"/>
      <c r="AA27" s="133"/>
      <c r="AB27" s="133"/>
      <c r="AC27" s="133" t="s">
        <v>509</v>
      </c>
      <c r="AD27" s="133"/>
      <c r="AE27" s="133"/>
      <c r="AF27" s="133"/>
      <c r="AG27" s="133" t="s">
        <v>512</v>
      </c>
      <c r="AH27" s="133"/>
      <c r="AI27" s="133"/>
      <c r="AJ27" s="133"/>
      <c r="AK27" s="133" t="s">
        <v>509</v>
      </c>
      <c r="AL27" s="133"/>
      <c r="AM27" s="133"/>
      <c r="AN27" s="133"/>
      <c r="AO27" s="133" t="s">
        <v>512</v>
      </c>
      <c r="AP27" s="133"/>
      <c r="AQ27" s="133"/>
      <c r="AR27" s="133"/>
      <c r="AS27" s="113"/>
      <c r="AT27" s="116" t="s">
        <v>117</v>
      </c>
      <c r="AU27" s="464" t="s">
        <v>534</v>
      </c>
      <c r="AV27" s="464"/>
      <c r="AW27" s="464" t="s">
        <v>535</v>
      </c>
      <c r="AX27" s="464"/>
      <c r="AY27" s="133" t="s">
        <v>509</v>
      </c>
      <c r="AZ27" s="133"/>
      <c r="BA27" s="133"/>
      <c r="BB27" s="133"/>
      <c r="BC27" s="133" t="s">
        <v>512</v>
      </c>
      <c r="BD27" s="133"/>
      <c r="BE27" s="133"/>
      <c r="BF27" s="133"/>
      <c r="BG27" s="224"/>
      <c r="BH27" s="224"/>
      <c r="BI27" s="224"/>
      <c r="BJ27" s="224"/>
      <c r="BK27" s="133" t="s">
        <v>512</v>
      </c>
      <c r="BL27" s="133"/>
      <c r="BM27" s="133"/>
      <c r="BN27" s="133"/>
      <c r="BQ27" s="260"/>
      <c r="BU27" s="462"/>
      <c r="BV27" s="462"/>
      <c r="BW27" s="462"/>
    </row>
    <row r="28" s="28" customFormat="true" ht="15" hidden="false" customHeight="true" outlineLevel="0" collapsed="false">
      <c r="A28" s="113"/>
      <c r="B28" s="116" t="s">
        <v>120</v>
      </c>
      <c r="C28" s="129"/>
      <c r="D28" s="130"/>
      <c r="E28" s="130"/>
      <c r="F28" s="131"/>
      <c r="G28" s="129"/>
      <c r="H28" s="130"/>
      <c r="I28" s="130"/>
      <c r="J28" s="131"/>
      <c r="K28" s="129"/>
      <c r="L28" s="130"/>
      <c r="M28" s="130"/>
      <c r="N28" s="131"/>
      <c r="O28" s="129"/>
      <c r="P28" s="130"/>
      <c r="Q28" s="130"/>
      <c r="R28" s="131"/>
      <c r="S28" s="461"/>
      <c r="T28" s="461"/>
      <c r="U28" s="461"/>
      <c r="V28" s="461"/>
      <c r="W28" s="113"/>
      <c r="X28" s="116" t="s">
        <v>120</v>
      </c>
      <c r="Y28" s="133" t="s">
        <v>509</v>
      </c>
      <c r="Z28" s="133"/>
      <c r="AA28" s="133"/>
      <c r="AB28" s="133"/>
      <c r="AC28" s="184"/>
      <c r="AD28" s="48"/>
      <c r="AE28" s="48"/>
      <c r="AF28" s="185"/>
      <c r="AG28" s="184"/>
      <c r="AH28" s="48"/>
      <c r="AI28" s="48"/>
      <c r="AJ28" s="185"/>
      <c r="AK28" s="184"/>
      <c r="AL28" s="48"/>
      <c r="AM28" s="48"/>
      <c r="AN28" s="185"/>
      <c r="AO28" s="184"/>
      <c r="AP28" s="48"/>
      <c r="AQ28" s="48"/>
      <c r="AR28" s="185"/>
      <c r="AS28" s="113"/>
      <c r="AT28" s="116" t="s">
        <v>120</v>
      </c>
      <c r="AU28" s="133" t="s">
        <v>509</v>
      </c>
      <c r="AV28" s="133"/>
      <c r="AW28" s="133"/>
      <c r="AX28" s="133"/>
      <c r="AY28" s="133"/>
      <c r="AZ28" s="133"/>
      <c r="BA28" s="133"/>
      <c r="BB28" s="133"/>
      <c r="BC28" s="129"/>
      <c r="BD28" s="130"/>
      <c r="BE28" s="130"/>
      <c r="BF28" s="131"/>
      <c r="BG28" s="224"/>
      <c r="BH28" s="224"/>
      <c r="BI28" s="224"/>
      <c r="BJ28" s="224"/>
      <c r="BK28" s="129"/>
      <c r="BL28" s="130"/>
      <c r="BM28" s="130"/>
      <c r="BN28" s="131"/>
      <c r="BU28" s="462"/>
      <c r="BV28" s="462"/>
      <c r="BW28" s="462"/>
    </row>
    <row r="29" s="28" customFormat="true" ht="15" hidden="false" customHeight="true" outlineLevel="0" collapsed="false">
      <c r="A29" s="113"/>
      <c r="B29" s="117" t="s">
        <v>123</v>
      </c>
      <c r="C29" s="129"/>
      <c r="D29" s="130"/>
      <c r="E29" s="130"/>
      <c r="F29" s="131"/>
      <c r="G29" s="129"/>
      <c r="H29" s="130"/>
      <c r="I29" s="130"/>
      <c r="J29" s="131"/>
      <c r="K29" s="129"/>
      <c r="L29" s="130"/>
      <c r="M29" s="130"/>
      <c r="N29" s="131"/>
      <c r="O29" s="129"/>
      <c r="P29" s="130"/>
      <c r="Q29" s="130"/>
      <c r="R29" s="131"/>
      <c r="S29" s="461"/>
      <c r="T29" s="461"/>
      <c r="U29" s="461"/>
      <c r="V29" s="461"/>
      <c r="W29" s="113"/>
      <c r="X29" s="117" t="s">
        <v>123</v>
      </c>
      <c r="Y29" s="129"/>
      <c r="Z29" s="130"/>
      <c r="AA29" s="130"/>
      <c r="AB29" s="131"/>
      <c r="AC29" s="129"/>
      <c r="AD29" s="130"/>
      <c r="AE29" s="130"/>
      <c r="AF29" s="131"/>
      <c r="AG29" s="129"/>
      <c r="AH29" s="130"/>
      <c r="AI29" s="130"/>
      <c r="AJ29" s="131"/>
      <c r="AK29" s="184"/>
      <c r="AL29" s="48"/>
      <c r="AM29" s="48"/>
      <c r="AN29" s="185"/>
      <c r="AO29" s="129"/>
      <c r="AP29" s="130"/>
      <c r="AQ29" s="130"/>
      <c r="AR29" s="131"/>
      <c r="AS29" s="113"/>
      <c r="AT29" s="117" t="s">
        <v>123</v>
      </c>
      <c r="AU29" s="129"/>
      <c r="AV29" s="130"/>
      <c r="AW29" s="130"/>
      <c r="AX29" s="131"/>
      <c r="AY29" s="129"/>
      <c r="AZ29" s="130"/>
      <c r="BA29" s="130"/>
      <c r="BB29" s="131"/>
      <c r="BC29" s="129"/>
      <c r="BD29" s="130"/>
      <c r="BE29" s="130"/>
      <c r="BF29" s="131"/>
      <c r="BG29" s="224"/>
      <c r="BH29" s="224"/>
      <c r="BI29" s="224"/>
      <c r="BJ29" s="224"/>
      <c r="BK29" s="129"/>
      <c r="BL29" s="130"/>
      <c r="BM29" s="130"/>
      <c r="BN29" s="131"/>
    </row>
    <row r="30" s="28" customFormat="true" ht="15" hidden="false" customHeight="true" outlineLevel="0" collapsed="false">
      <c r="B30" s="57"/>
      <c r="X30" s="57"/>
      <c r="AT30" s="57"/>
    </row>
    <row r="31" s="28" customFormat="true" ht="15" hidden="false" customHeight="true" outlineLevel="0" collapsed="false">
      <c r="A31" s="110" t="s">
        <v>124</v>
      </c>
      <c r="B31" s="110"/>
      <c r="C31" s="112" t="n">
        <f aca="false">BK18+3</f>
        <v>46293</v>
      </c>
      <c r="D31" s="112"/>
      <c r="E31" s="112"/>
      <c r="F31" s="112"/>
      <c r="G31" s="112" t="n">
        <f aca="false">C31+1</f>
        <v>46294</v>
      </c>
      <c r="H31" s="112"/>
      <c r="I31" s="112"/>
      <c r="J31" s="112"/>
      <c r="K31" s="112" t="n">
        <f aca="false">G31+1</f>
        <v>46295</v>
      </c>
      <c r="L31" s="112"/>
      <c r="M31" s="112"/>
      <c r="N31" s="112"/>
      <c r="O31" s="112" t="n">
        <f aca="false">K31+1</f>
        <v>46296</v>
      </c>
      <c r="P31" s="112"/>
      <c r="Q31" s="112"/>
      <c r="R31" s="112"/>
      <c r="S31" s="112" t="n">
        <f aca="false">O31+1</f>
        <v>46297</v>
      </c>
      <c r="T31" s="112"/>
      <c r="U31" s="112"/>
      <c r="V31" s="112"/>
      <c r="W31" s="110" t="s">
        <v>125</v>
      </c>
      <c r="X31" s="110"/>
      <c r="Y31" s="112" t="n">
        <f aca="false">S31+3</f>
        <v>46300</v>
      </c>
      <c r="Z31" s="112"/>
      <c r="AA31" s="112"/>
      <c r="AB31" s="112"/>
      <c r="AC31" s="112" t="n">
        <f aca="false">Y31+1</f>
        <v>46301</v>
      </c>
      <c r="AD31" s="112"/>
      <c r="AE31" s="112"/>
      <c r="AF31" s="112"/>
      <c r="AG31" s="112" t="n">
        <f aca="false">AC31+1</f>
        <v>46302</v>
      </c>
      <c r="AH31" s="112"/>
      <c r="AI31" s="112"/>
      <c r="AJ31" s="112"/>
      <c r="AK31" s="112" t="n">
        <f aca="false">AG31+1</f>
        <v>46303</v>
      </c>
      <c r="AL31" s="112"/>
      <c r="AM31" s="112"/>
      <c r="AN31" s="112"/>
      <c r="AO31" s="112" t="n">
        <f aca="false">AK31+1</f>
        <v>46304</v>
      </c>
      <c r="AP31" s="112"/>
      <c r="AQ31" s="112"/>
      <c r="AR31" s="112"/>
      <c r="AS31" s="110" t="s">
        <v>126</v>
      </c>
      <c r="AT31" s="110"/>
      <c r="AU31" s="112" t="n">
        <f aca="false">AO31+3</f>
        <v>46307</v>
      </c>
      <c r="AV31" s="112"/>
      <c r="AW31" s="112"/>
      <c r="AX31" s="112"/>
      <c r="AY31" s="112" t="n">
        <f aca="false">AU31+1</f>
        <v>46308</v>
      </c>
      <c r="AZ31" s="112"/>
      <c r="BA31" s="112"/>
      <c r="BB31" s="112"/>
      <c r="BC31" s="112" t="n">
        <f aca="false">AY31+1</f>
        <v>46309</v>
      </c>
      <c r="BD31" s="112"/>
      <c r="BE31" s="112"/>
      <c r="BF31" s="112"/>
      <c r="BG31" s="112" t="n">
        <f aca="false">BC31+1</f>
        <v>46310</v>
      </c>
      <c r="BH31" s="112"/>
      <c r="BI31" s="112"/>
      <c r="BJ31" s="112"/>
      <c r="BK31" s="112" t="n">
        <f aca="false">BG31+1</f>
        <v>46311</v>
      </c>
      <c r="BL31" s="112"/>
      <c r="BM31" s="112"/>
      <c r="BN31" s="112"/>
    </row>
    <row r="32" s="28" customFormat="true" ht="15" hidden="false" customHeight="true" outlineLevel="0" collapsed="false">
      <c r="A32" s="26"/>
      <c r="B32" s="27"/>
      <c r="C32" s="116" t="s">
        <v>6</v>
      </c>
      <c r="D32" s="116"/>
      <c r="E32" s="116"/>
      <c r="F32" s="116"/>
      <c r="G32" s="115" t="s">
        <v>7</v>
      </c>
      <c r="H32" s="115"/>
      <c r="I32" s="115"/>
      <c r="J32" s="115"/>
      <c r="K32" s="115" t="s">
        <v>8</v>
      </c>
      <c r="L32" s="115"/>
      <c r="M32" s="115"/>
      <c r="N32" s="115"/>
      <c r="O32" s="115" t="s">
        <v>9</v>
      </c>
      <c r="P32" s="115"/>
      <c r="Q32" s="115"/>
      <c r="R32" s="115"/>
      <c r="S32" s="115" t="s">
        <v>10</v>
      </c>
      <c r="T32" s="115"/>
      <c r="U32" s="115"/>
      <c r="V32" s="115"/>
      <c r="W32" s="26"/>
      <c r="X32" s="27"/>
      <c r="Y32" s="116" t="s">
        <v>6</v>
      </c>
      <c r="Z32" s="116"/>
      <c r="AA32" s="116"/>
      <c r="AB32" s="116"/>
      <c r="AC32" s="116" t="s">
        <v>7</v>
      </c>
      <c r="AD32" s="116"/>
      <c r="AE32" s="116"/>
      <c r="AF32" s="116"/>
      <c r="AG32" s="115" t="s">
        <v>8</v>
      </c>
      <c r="AH32" s="115"/>
      <c r="AI32" s="115"/>
      <c r="AJ32" s="115"/>
      <c r="AK32" s="115" t="s">
        <v>9</v>
      </c>
      <c r="AL32" s="115"/>
      <c r="AM32" s="115"/>
      <c r="AN32" s="115"/>
      <c r="AO32" s="115" t="s">
        <v>10</v>
      </c>
      <c r="AP32" s="115"/>
      <c r="AQ32" s="115"/>
      <c r="AR32" s="115"/>
      <c r="AS32" s="26"/>
      <c r="AT32" s="27"/>
      <c r="AU32" s="118" t="s">
        <v>6</v>
      </c>
      <c r="AV32" s="118"/>
      <c r="AW32" s="118"/>
      <c r="AX32" s="118"/>
      <c r="AY32" s="117" t="s">
        <v>7</v>
      </c>
      <c r="AZ32" s="117"/>
      <c r="BA32" s="117"/>
      <c r="BB32" s="117"/>
      <c r="BC32" s="115" t="s">
        <v>8</v>
      </c>
      <c r="BD32" s="115"/>
      <c r="BE32" s="115"/>
      <c r="BF32" s="115"/>
      <c r="BG32" s="115" t="s">
        <v>9</v>
      </c>
      <c r="BH32" s="115"/>
      <c r="BI32" s="115"/>
      <c r="BJ32" s="115"/>
      <c r="BK32" s="115" t="s">
        <v>10</v>
      </c>
      <c r="BL32" s="115"/>
      <c r="BM32" s="115"/>
      <c r="BN32" s="115"/>
    </row>
    <row r="33" s="28" customFormat="true" ht="15" hidden="false" customHeight="true" outlineLevel="0" collapsed="false">
      <c r="B33" s="32" t="s">
        <v>103</v>
      </c>
      <c r="C33" s="144" t="s">
        <v>536</v>
      </c>
      <c r="D33" s="144"/>
      <c r="E33" s="144"/>
      <c r="F33" s="144"/>
      <c r="G33" s="168" t="s">
        <v>537</v>
      </c>
      <c r="H33" s="168"/>
      <c r="I33" s="168"/>
      <c r="J33" s="168"/>
      <c r="K33" s="191" t="s">
        <v>538</v>
      </c>
      <c r="L33" s="191"/>
      <c r="M33" s="191"/>
      <c r="N33" s="191"/>
      <c r="O33" s="191" t="s">
        <v>539</v>
      </c>
      <c r="P33" s="191"/>
      <c r="Q33" s="191"/>
      <c r="R33" s="191"/>
      <c r="S33" s="191" t="s">
        <v>540</v>
      </c>
      <c r="T33" s="191"/>
      <c r="U33" s="191"/>
      <c r="V33" s="191"/>
      <c r="W33" s="113"/>
      <c r="X33" s="121" t="s">
        <v>103</v>
      </c>
      <c r="Y33" s="137" t="s">
        <v>541</v>
      </c>
      <c r="Z33" s="137"/>
      <c r="AA33" s="137"/>
      <c r="AB33" s="137"/>
      <c r="AC33" s="137" t="s">
        <v>542</v>
      </c>
      <c r="AD33" s="137"/>
      <c r="AE33" s="137"/>
      <c r="AF33" s="137"/>
      <c r="AG33" s="137" t="s">
        <v>543</v>
      </c>
      <c r="AH33" s="137"/>
      <c r="AI33" s="137"/>
      <c r="AJ33" s="137"/>
      <c r="AK33" s="137" t="s">
        <v>544</v>
      </c>
      <c r="AL33" s="137"/>
      <c r="AM33" s="137"/>
      <c r="AN33" s="137"/>
      <c r="AO33" s="137" t="s">
        <v>545</v>
      </c>
      <c r="AP33" s="137"/>
      <c r="AQ33" s="137"/>
      <c r="AR33" s="137"/>
      <c r="AT33" s="32" t="s">
        <v>103</v>
      </c>
      <c r="AU33" s="465" t="s">
        <v>546</v>
      </c>
      <c r="AV33" s="465"/>
      <c r="AW33" s="465"/>
      <c r="AX33" s="465"/>
      <c r="AY33" s="137"/>
      <c r="AZ33" s="137"/>
      <c r="BA33" s="137"/>
      <c r="BB33" s="137"/>
      <c r="BC33" s="466"/>
      <c r="BD33" s="195"/>
      <c r="BE33" s="195"/>
      <c r="BF33" s="167"/>
      <c r="BG33" s="129"/>
      <c r="BH33" s="130"/>
      <c r="BI33" s="130"/>
      <c r="BJ33" s="131"/>
      <c r="BK33" s="129"/>
      <c r="BL33" s="130"/>
      <c r="BM33" s="130"/>
      <c r="BN33" s="131"/>
      <c r="BQ33" s="260"/>
    </row>
    <row r="34" s="28" customFormat="true" ht="15" hidden="false" customHeight="true" outlineLevel="0" collapsed="false">
      <c r="B34" s="32" t="s">
        <v>107</v>
      </c>
      <c r="C34" s="144"/>
      <c r="D34" s="144"/>
      <c r="E34" s="144"/>
      <c r="F34" s="144"/>
      <c r="G34" s="168"/>
      <c r="H34" s="168"/>
      <c r="I34" s="168"/>
      <c r="J34" s="168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13"/>
      <c r="X34" s="121" t="s">
        <v>107</v>
      </c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T34" s="32" t="s">
        <v>107</v>
      </c>
      <c r="AU34" s="465"/>
      <c r="AV34" s="465"/>
      <c r="AW34" s="465"/>
      <c r="AX34" s="465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  <c r="BN34" s="137"/>
      <c r="BQ34" s="260"/>
    </row>
    <row r="35" s="28" customFormat="true" ht="15" hidden="false" customHeight="true" outlineLevel="0" collapsed="false">
      <c r="B35" s="32" t="s">
        <v>109</v>
      </c>
      <c r="C35" s="144"/>
      <c r="D35" s="144"/>
      <c r="E35" s="144"/>
      <c r="F35" s="144"/>
      <c r="G35" s="168"/>
      <c r="H35" s="168"/>
      <c r="I35" s="168"/>
      <c r="J35" s="168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13"/>
      <c r="X35" s="121" t="s">
        <v>109</v>
      </c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T35" s="32" t="s">
        <v>109</v>
      </c>
      <c r="AU35" s="465"/>
      <c r="AV35" s="465"/>
      <c r="AW35" s="465"/>
      <c r="AX35" s="465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Q35" s="260"/>
    </row>
    <row r="36" s="28" customFormat="true" ht="15" hidden="false" customHeight="true" outlineLevel="0" collapsed="false">
      <c r="B36" s="32" t="s">
        <v>110</v>
      </c>
      <c r="C36" s="129"/>
      <c r="D36" s="130"/>
      <c r="E36" s="130"/>
      <c r="F36" s="131"/>
      <c r="G36" s="375" t="s">
        <v>547</v>
      </c>
      <c r="H36" s="375"/>
      <c r="I36" s="375"/>
      <c r="J36" s="375"/>
      <c r="K36" s="129"/>
      <c r="L36" s="130"/>
      <c r="M36" s="130"/>
      <c r="N36" s="131"/>
      <c r="O36" s="129"/>
      <c r="P36" s="130"/>
      <c r="Q36" s="130"/>
      <c r="R36" s="131"/>
      <c r="S36" s="129"/>
      <c r="T36" s="130"/>
      <c r="U36" s="130"/>
      <c r="V36" s="131"/>
      <c r="W36" s="113"/>
      <c r="X36" s="121" t="s">
        <v>110</v>
      </c>
      <c r="Y36" s="129"/>
      <c r="Z36" s="130"/>
      <c r="AA36" s="130"/>
      <c r="AB36" s="131"/>
      <c r="AC36" s="129"/>
      <c r="AD36" s="130"/>
      <c r="AE36" s="130"/>
      <c r="AF36" s="131"/>
      <c r="AG36" s="129"/>
      <c r="AH36" s="130"/>
      <c r="AI36" s="130"/>
      <c r="AJ36" s="131"/>
      <c r="AK36" s="129"/>
      <c r="AL36" s="130"/>
      <c r="AM36" s="130"/>
      <c r="AN36" s="131"/>
      <c r="AO36" s="129"/>
      <c r="AP36" s="130"/>
      <c r="AQ36" s="130"/>
      <c r="AR36" s="131"/>
      <c r="AT36" s="32" t="s">
        <v>110</v>
      </c>
      <c r="AU36" s="465"/>
      <c r="AV36" s="465"/>
      <c r="AW36" s="465"/>
      <c r="AX36" s="465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Q36" s="260"/>
    </row>
    <row r="37" s="28" customFormat="true" ht="15" hidden="false" customHeight="true" outlineLevel="0" collapsed="false">
      <c r="B37" s="32" t="s">
        <v>111</v>
      </c>
      <c r="C37" s="129"/>
      <c r="D37" s="130"/>
      <c r="E37" s="130"/>
      <c r="F37" s="131"/>
      <c r="G37" s="375"/>
      <c r="H37" s="375"/>
      <c r="I37" s="375"/>
      <c r="J37" s="375"/>
      <c r="K37" s="129"/>
      <c r="L37" s="130"/>
      <c r="M37" s="130"/>
      <c r="N37" s="131"/>
      <c r="O37" s="129"/>
      <c r="P37" s="130"/>
      <c r="Q37" s="130"/>
      <c r="R37" s="131"/>
      <c r="S37" s="129"/>
      <c r="T37" s="130"/>
      <c r="U37" s="130"/>
      <c r="V37" s="131"/>
      <c r="W37" s="113"/>
      <c r="X37" s="121" t="s">
        <v>111</v>
      </c>
      <c r="Y37" s="129"/>
      <c r="Z37" s="130"/>
      <c r="AA37" s="130"/>
      <c r="AB37" s="131"/>
      <c r="AC37" s="129"/>
      <c r="AD37" s="130"/>
      <c r="AE37" s="130"/>
      <c r="AF37" s="131"/>
      <c r="AG37" s="467" t="s">
        <v>139</v>
      </c>
      <c r="AH37" s="467"/>
      <c r="AI37" s="467"/>
      <c r="AJ37" s="467"/>
      <c r="AK37" s="129"/>
      <c r="AL37" s="130"/>
      <c r="AM37" s="130"/>
      <c r="AN37" s="131"/>
      <c r="AO37" s="129"/>
      <c r="AP37" s="130"/>
      <c r="AQ37" s="130"/>
      <c r="AR37" s="131"/>
      <c r="AT37" s="32" t="s">
        <v>111</v>
      </c>
      <c r="AU37" s="465"/>
      <c r="AV37" s="465"/>
      <c r="AW37" s="465"/>
      <c r="AX37" s="465"/>
      <c r="AY37" s="137"/>
      <c r="AZ37" s="137"/>
      <c r="BA37" s="137"/>
      <c r="BB37" s="137"/>
      <c r="BC37" s="468"/>
      <c r="BD37" s="171"/>
      <c r="BE37" s="171"/>
      <c r="BF37" s="172"/>
      <c r="BG37" s="146"/>
      <c r="BH37" s="147"/>
      <c r="BI37" s="147"/>
      <c r="BJ37" s="148"/>
      <c r="BK37" s="469"/>
      <c r="BL37" s="113"/>
      <c r="BM37" s="113"/>
      <c r="BN37" s="174"/>
      <c r="BQ37" s="260"/>
    </row>
    <row r="38" s="28" customFormat="true" ht="15" hidden="false" customHeight="true" outlineLevel="0" collapsed="false">
      <c r="B38" s="32" t="s">
        <v>112</v>
      </c>
      <c r="C38" s="133" t="s">
        <v>502</v>
      </c>
      <c r="D38" s="133"/>
      <c r="E38" s="133"/>
      <c r="F38" s="133"/>
      <c r="G38" s="375"/>
      <c r="H38" s="375"/>
      <c r="I38" s="375"/>
      <c r="J38" s="375"/>
      <c r="K38" s="133" t="s">
        <v>502</v>
      </c>
      <c r="L38" s="133"/>
      <c r="M38" s="133"/>
      <c r="N38" s="133"/>
      <c r="O38" s="133" t="s">
        <v>506</v>
      </c>
      <c r="P38" s="133"/>
      <c r="Q38" s="133"/>
      <c r="R38" s="133"/>
      <c r="S38" s="133" t="s">
        <v>502</v>
      </c>
      <c r="T38" s="133"/>
      <c r="U38" s="133"/>
      <c r="V38" s="133"/>
      <c r="W38" s="113"/>
      <c r="X38" s="121" t="s">
        <v>112</v>
      </c>
      <c r="Y38" s="129"/>
      <c r="Z38" s="130"/>
      <c r="AA38" s="130"/>
      <c r="AB38" s="131"/>
      <c r="AC38" s="136" t="s">
        <v>506</v>
      </c>
      <c r="AD38" s="136"/>
      <c r="AE38" s="136"/>
      <c r="AF38" s="136"/>
      <c r="AG38" s="467"/>
      <c r="AH38" s="467"/>
      <c r="AI38" s="467"/>
      <c r="AJ38" s="467"/>
      <c r="AK38" s="133" t="s">
        <v>506</v>
      </c>
      <c r="AL38" s="133"/>
      <c r="AM38" s="133"/>
      <c r="AN38" s="133"/>
      <c r="AO38" s="133" t="s">
        <v>502</v>
      </c>
      <c r="AP38" s="133"/>
      <c r="AQ38" s="133"/>
      <c r="AR38" s="133"/>
      <c r="AT38" s="32" t="s">
        <v>112</v>
      </c>
      <c r="AU38" s="465"/>
      <c r="AV38" s="465"/>
      <c r="AW38" s="465"/>
      <c r="AX38" s="465"/>
      <c r="AY38" s="133" t="s">
        <v>506</v>
      </c>
      <c r="AZ38" s="133"/>
      <c r="BA38" s="133"/>
      <c r="BB38" s="133"/>
      <c r="BC38" s="133" t="s">
        <v>502</v>
      </c>
      <c r="BD38" s="133"/>
      <c r="BE38" s="133"/>
      <c r="BF38" s="133"/>
      <c r="BG38" s="133" t="s">
        <v>506</v>
      </c>
      <c r="BH38" s="133"/>
      <c r="BI38" s="133"/>
      <c r="BJ38" s="133"/>
      <c r="BK38" s="133" t="s">
        <v>502</v>
      </c>
      <c r="BL38" s="133"/>
      <c r="BM38" s="133"/>
      <c r="BN38" s="133"/>
      <c r="BQ38" s="260"/>
    </row>
    <row r="39" s="28" customFormat="true" ht="22.5" hidden="false" customHeight="true" outlineLevel="0" collapsed="false">
      <c r="B39" s="32" t="s">
        <v>115</v>
      </c>
      <c r="C39" s="133" t="s">
        <v>506</v>
      </c>
      <c r="D39" s="133"/>
      <c r="E39" s="133"/>
      <c r="F39" s="133"/>
      <c r="G39" s="375"/>
      <c r="H39" s="375"/>
      <c r="I39" s="375"/>
      <c r="J39" s="375"/>
      <c r="K39" s="137" t="s">
        <v>548</v>
      </c>
      <c r="L39" s="137"/>
      <c r="M39" s="137" t="s">
        <v>549</v>
      </c>
      <c r="N39" s="137"/>
      <c r="O39" s="464" t="s">
        <v>550</v>
      </c>
      <c r="P39" s="464"/>
      <c r="Q39" s="464" t="s">
        <v>551</v>
      </c>
      <c r="R39" s="464"/>
      <c r="S39" s="137" t="s">
        <v>552</v>
      </c>
      <c r="T39" s="137"/>
      <c r="U39" s="137" t="s">
        <v>553</v>
      </c>
      <c r="V39" s="137"/>
      <c r="W39" s="113"/>
      <c r="X39" s="121" t="s">
        <v>115</v>
      </c>
      <c r="Y39" s="470" t="s">
        <v>554</v>
      </c>
      <c r="Z39" s="470"/>
      <c r="AA39" s="470"/>
      <c r="AB39" s="470"/>
      <c r="AC39" s="464" t="s">
        <v>555</v>
      </c>
      <c r="AD39" s="464"/>
      <c r="AE39" s="464" t="s">
        <v>556</v>
      </c>
      <c r="AF39" s="464"/>
      <c r="AG39" s="137" t="s">
        <v>557</v>
      </c>
      <c r="AH39" s="137"/>
      <c r="AI39" s="137" t="s">
        <v>558</v>
      </c>
      <c r="AJ39" s="137"/>
      <c r="AK39" s="464" t="s">
        <v>559</v>
      </c>
      <c r="AL39" s="464"/>
      <c r="AM39" s="464" t="s">
        <v>560</v>
      </c>
      <c r="AN39" s="464"/>
      <c r="AO39" s="137" t="s">
        <v>561</v>
      </c>
      <c r="AP39" s="137"/>
      <c r="AQ39" s="137" t="s">
        <v>562</v>
      </c>
      <c r="AR39" s="137"/>
      <c r="AT39" s="32" t="s">
        <v>115</v>
      </c>
      <c r="AU39" s="465"/>
      <c r="AV39" s="465"/>
      <c r="AW39" s="465"/>
      <c r="AX39" s="465"/>
      <c r="AY39" s="464" t="s">
        <v>563</v>
      </c>
      <c r="AZ39" s="464"/>
      <c r="BA39" s="464" t="s">
        <v>564</v>
      </c>
      <c r="BB39" s="464"/>
      <c r="BC39" s="137" t="s">
        <v>565</v>
      </c>
      <c r="BD39" s="137"/>
      <c r="BE39" s="137" t="s">
        <v>566</v>
      </c>
      <c r="BF39" s="137"/>
      <c r="BG39" s="464" t="s">
        <v>567</v>
      </c>
      <c r="BH39" s="464"/>
      <c r="BI39" s="464" t="s">
        <v>568</v>
      </c>
      <c r="BJ39" s="464"/>
      <c r="BK39" s="137" t="s">
        <v>569</v>
      </c>
      <c r="BL39" s="137"/>
      <c r="BM39" s="137" t="s">
        <v>570</v>
      </c>
      <c r="BN39" s="137"/>
      <c r="BQ39" s="260"/>
    </row>
    <row r="40" s="28" customFormat="true" ht="28.5" hidden="false" customHeight="true" outlineLevel="0" collapsed="false">
      <c r="B40" s="115" t="s">
        <v>117</v>
      </c>
      <c r="C40" s="464" t="s">
        <v>571</v>
      </c>
      <c r="D40" s="464"/>
      <c r="E40" s="471" t="s">
        <v>572</v>
      </c>
      <c r="F40" s="471"/>
      <c r="G40" s="133"/>
      <c r="H40" s="133"/>
      <c r="I40" s="133"/>
      <c r="J40" s="133"/>
      <c r="K40" s="137" t="s">
        <v>573</v>
      </c>
      <c r="L40" s="137"/>
      <c r="M40" s="137" t="s">
        <v>574</v>
      </c>
      <c r="N40" s="137"/>
      <c r="O40" s="133" t="s">
        <v>509</v>
      </c>
      <c r="P40" s="133"/>
      <c r="Q40" s="133"/>
      <c r="R40" s="133"/>
      <c r="S40" s="137" t="s">
        <v>575</v>
      </c>
      <c r="T40" s="137"/>
      <c r="U40" s="137" t="s">
        <v>576</v>
      </c>
      <c r="V40" s="137"/>
      <c r="W40" s="113"/>
      <c r="X40" s="194" t="s">
        <v>117</v>
      </c>
      <c r="Y40" s="470"/>
      <c r="Z40" s="470"/>
      <c r="AA40" s="470"/>
      <c r="AB40" s="470"/>
      <c r="AC40" s="136" t="s">
        <v>509</v>
      </c>
      <c r="AD40" s="136"/>
      <c r="AE40" s="136"/>
      <c r="AF40" s="136"/>
      <c r="AG40" s="133" t="s">
        <v>512</v>
      </c>
      <c r="AH40" s="133"/>
      <c r="AI40" s="133"/>
      <c r="AJ40" s="133"/>
      <c r="AK40" s="136" t="s">
        <v>509</v>
      </c>
      <c r="AL40" s="136"/>
      <c r="AM40" s="136"/>
      <c r="AN40" s="136"/>
      <c r="AO40" s="133" t="s">
        <v>512</v>
      </c>
      <c r="AP40" s="133"/>
      <c r="AQ40" s="133"/>
      <c r="AR40" s="133"/>
      <c r="AT40" s="115" t="s">
        <v>117</v>
      </c>
      <c r="AU40" s="465"/>
      <c r="AV40" s="465"/>
      <c r="AW40" s="465"/>
      <c r="AX40" s="465"/>
      <c r="AY40" s="464" t="s">
        <v>577</v>
      </c>
      <c r="AZ40" s="464"/>
      <c r="BA40" s="464" t="s">
        <v>578</v>
      </c>
      <c r="BB40" s="464"/>
      <c r="BC40" s="133" t="s">
        <v>512</v>
      </c>
      <c r="BD40" s="133"/>
      <c r="BE40" s="133"/>
      <c r="BF40" s="133"/>
      <c r="BG40" s="464" t="s">
        <v>579</v>
      </c>
      <c r="BH40" s="464"/>
      <c r="BI40" s="464" t="s">
        <v>580</v>
      </c>
      <c r="BJ40" s="464"/>
      <c r="BK40" s="133" t="s">
        <v>512</v>
      </c>
      <c r="BL40" s="133"/>
      <c r="BM40" s="133"/>
      <c r="BN40" s="133"/>
      <c r="BQ40" s="260"/>
    </row>
    <row r="41" s="28" customFormat="true" ht="15" hidden="false" customHeight="true" outlineLevel="0" collapsed="false">
      <c r="B41" s="115" t="s">
        <v>120</v>
      </c>
      <c r="C41" s="133" t="s">
        <v>509</v>
      </c>
      <c r="D41" s="133"/>
      <c r="E41" s="133"/>
      <c r="F41" s="133"/>
      <c r="G41" s="133"/>
      <c r="H41" s="133"/>
      <c r="I41" s="133"/>
      <c r="J41" s="133"/>
      <c r="K41" s="133" t="s">
        <v>512</v>
      </c>
      <c r="L41" s="133"/>
      <c r="M41" s="133"/>
      <c r="N41" s="133"/>
      <c r="O41" s="133"/>
      <c r="P41" s="133"/>
      <c r="Q41" s="133"/>
      <c r="R41" s="133"/>
      <c r="S41" s="133" t="s">
        <v>512</v>
      </c>
      <c r="T41" s="133"/>
      <c r="U41" s="133"/>
      <c r="V41" s="133"/>
      <c r="W41" s="113"/>
      <c r="X41" s="116" t="s">
        <v>120</v>
      </c>
      <c r="Y41" s="129"/>
      <c r="Z41" s="130"/>
      <c r="AA41" s="130"/>
      <c r="AB41" s="130"/>
      <c r="AC41" s="133" t="s">
        <v>509</v>
      </c>
      <c r="AD41" s="133"/>
      <c r="AE41" s="133"/>
      <c r="AF41" s="133"/>
      <c r="AG41" s="133" t="s">
        <v>512</v>
      </c>
      <c r="AH41" s="133"/>
      <c r="AI41" s="133"/>
      <c r="AJ41" s="133"/>
      <c r="AK41" s="133"/>
      <c r="AL41" s="133"/>
      <c r="AM41" s="133"/>
      <c r="AN41" s="133"/>
      <c r="AO41" s="50"/>
      <c r="AP41" s="50"/>
      <c r="AQ41" s="50"/>
      <c r="AR41" s="50"/>
      <c r="AT41" s="115" t="s">
        <v>120</v>
      </c>
      <c r="AU41" s="465"/>
      <c r="AV41" s="465"/>
      <c r="AW41" s="465"/>
      <c r="AX41" s="465"/>
      <c r="AY41" s="133" t="s">
        <v>509</v>
      </c>
      <c r="AZ41" s="133"/>
      <c r="BA41" s="133"/>
      <c r="BB41" s="133"/>
      <c r="BC41" s="133" t="s">
        <v>512</v>
      </c>
      <c r="BD41" s="133"/>
      <c r="BE41" s="133"/>
      <c r="BF41" s="133"/>
      <c r="BG41" s="133" t="s">
        <v>509</v>
      </c>
      <c r="BH41" s="133"/>
      <c r="BI41" s="133"/>
      <c r="BJ41" s="133"/>
      <c r="BK41" s="184"/>
      <c r="BL41" s="48"/>
      <c r="BM41" s="48"/>
      <c r="BN41" s="185"/>
      <c r="BQ41" s="260"/>
    </row>
    <row r="42" s="28" customFormat="true" ht="15" hidden="false" customHeight="true" outlineLevel="0" collapsed="false">
      <c r="B42" s="41" t="s">
        <v>123</v>
      </c>
      <c r="C42" s="129"/>
      <c r="D42" s="130"/>
      <c r="E42" s="130"/>
      <c r="F42" s="131"/>
      <c r="G42" s="129"/>
      <c r="H42" s="130"/>
      <c r="I42" s="130"/>
      <c r="J42" s="131"/>
      <c r="O42" s="129"/>
      <c r="P42" s="130"/>
      <c r="Q42" s="130"/>
      <c r="R42" s="131"/>
      <c r="S42" s="129"/>
      <c r="T42" s="130"/>
      <c r="U42" s="130"/>
      <c r="V42" s="131"/>
      <c r="W42" s="113"/>
      <c r="X42" s="117" t="s">
        <v>123</v>
      </c>
      <c r="Y42" s="129"/>
      <c r="Z42" s="130"/>
      <c r="AA42" s="130"/>
      <c r="AB42" s="131"/>
      <c r="AC42" s="129"/>
      <c r="AD42" s="130"/>
      <c r="AE42" s="130"/>
      <c r="AF42" s="130"/>
      <c r="AG42" s="129"/>
      <c r="AH42" s="130"/>
      <c r="AI42" s="130"/>
      <c r="AJ42" s="131"/>
      <c r="AK42" s="129"/>
      <c r="AL42" s="130"/>
      <c r="AM42" s="130"/>
      <c r="AN42" s="131"/>
      <c r="AO42" s="129"/>
      <c r="AP42" s="130"/>
      <c r="AQ42" s="130"/>
      <c r="AR42" s="131"/>
      <c r="AT42" s="41" t="s">
        <v>123</v>
      </c>
      <c r="AU42" s="468"/>
      <c r="AV42" s="171"/>
      <c r="AW42" s="171"/>
      <c r="AX42" s="172"/>
      <c r="AY42" s="468"/>
      <c r="AZ42" s="171"/>
      <c r="BA42" s="171"/>
      <c r="BB42" s="172"/>
      <c r="BC42" s="468"/>
      <c r="BD42" s="171"/>
      <c r="BE42" s="171"/>
      <c r="BF42" s="172"/>
      <c r="BG42" s="137"/>
      <c r="BH42" s="137"/>
      <c r="BI42" s="137"/>
      <c r="BJ42" s="137"/>
      <c r="BK42" s="468"/>
      <c r="BL42" s="171"/>
      <c r="BM42" s="171"/>
      <c r="BN42" s="172"/>
      <c r="BQ42" s="260"/>
    </row>
    <row r="43" s="28" customFormat="true" ht="15" hidden="false" customHeight="true" outlineLevel="0" collapsed="false">
      <c r="B43" s="57"/>
      <c r="X43" s="57"/>
      <c r="AT43" s="57"/>
      <c r="BQ43" s="260"/>
    </row>
    <row r="44" s="28" customFormat="true" ht="15" hidden="false" customHeight="true" outlineLevel="0" collapsed="false">
      <c r="A44" s="110" t="s">
        <v>148</v>
      </c>
      <c r="B44" s="110"/>
      <c r="C44" s="112" t="n">
        <f aca="false">BK31+3</f>
        <v>46314</v>
      </c>
      <c r="D44" s="112"/>
      <c r="E44" s="112"/>
      <c r="F44" s="112"/>
      <c r="G44" s="112" t="n">
        <f aca="false">C44+1</f>
        <v>46315</v>
      </c>
      <c r="H44" s="112"/>
      <c r="I44" s="112"/>
      <c r="J44" s="112"/>
      <c r="K44" s="112" t="n">
        <f aca="false">G44+1</f>
        <v>46316</v>
      </c>
      <c r="L44" s="112"/>
      <c r="M44" s="112"/>
      <c r="N44" s="112"/>
      <c r="O44" s="112" t="n">
        <f aca="false">K44+1</f>
        <v>46317</v>
      </c>
      <c r="P44" s="112"/>
      <c r="Q44" s="112"/>
      <c r="R44" s="112"/>
      <c r="S44" s="112" t="n">
        <f aca="false">O44+1</f>
        <v>46318</v>
      </c>
      <c r="T44" s="112"/>
      <c r="U44" s="112"/>
      <c r="V44" s="112"/>
      <c r="W44" s="110" t="s">
        <v>149</v>
      </c>
      <c r="X44" s="110"/>
      <c r="Y44" s="112" t="n">
        <f aca="false">S44+3</f>
        <v>46321</v>
      </c>
      <c r="Z44" s="112"/>
      <c r="AA44" s="112"/>
      <c r="AB44" s="112"/>
      <c r="AC44" s="112" t="n">
        <f aca="false">Y44+1</f>
        <v>46322</v>
      </c>
      <c r="AD44" s="112"/>
      <c r="AE44" s="112"/>
      <c r="AF44" s="112"/>
      <c r="AG44" s="112" t="n">
        <f aca="false">AC44+1</f>
        <v>46323</v>
      </c>
      <c r="AH44" s="112"/>
      <c r="AI44" s="112"/>
      <c r="AJ44" s="112"/>
      <c r="AK44" s="112" t="n">
        <f aca="false">AG44+1</f>
        <v>46324</v>
      </c>
      <c r="AL44" s="112"/>
      <c r="AM44" s="112"/>
      <c r="AN44" s="112"/>
      <c r="AO44" s="112" t="n">
        <f aca="false">AK44+1</f>
        <v>46325</v>
      </c>
      <c r="AP44" s="112"/>
      <c r="AQ44" s="112"/>
      <c r="AR44" s="112"/>
      <c r="AS44" s="110" t="s">
        <v>150</v>
      </c>
      <c r="AT44" s="110"/>
      <c r="AU44" s="112" t="n">
        <f aca="false">AO44+3</f>
        <v>46328</v>
      </c>
      <c r="AV44" s="112"/>
      <c r="AW44" s="112"/>
      <c r="AX44" s="112"/>
      <c r="AY44" s="112" t="n">
        <f aca="false">AU44+1</f>
        <v>46329</v>
      </c>
      <c r="AZ44" s="112"/>
      <c r="BA44" s="112"/>
      <c r="BB44" s="112"/>
      <c r="BC44" s="112" t="n">
        <f aca="false">AY44+1</f>
        <v>46330</v>
      </c>
      <c r="BD44" s="112"/>
      <c r="BE44" s="112"/>
      <c r="BF44" s="112"/>
      <c r="BG44" s="112" t="n">
        <f aca="false">BC44+1</f>
        <v>46331</v>
      </c>
      <c r="BH44" s="112"/>
      <c r="BI44" s="112"/>
      <c r="BJ44" s="112"/>
      <c r="BK44" s="112" t="n">
        <f aca="false">BG44+1</f>
        <v>46332</v>
      </c>
      <c r="BL44" s="112"/>
      <c r="BM44" s="112"/>
      <c r="BN44" s="112"/>
      <c r="BQ44" s="260"/>
    </row>
    <row r="45" s="28" customFormat="true" ht="15" hidden="false" customHeight="true" outlineLevel="0" collapsed="false">
      <c r="A45" s="26"/>
      <c r="B45" s="27"/>
      <c r="C45" s="116" t="s">
        <v>6</v>
      </c>
      <c r="D45" s="116"/>
      <c r="E45" s="116"/>
      <c r="F45" s="116"/>
      <c r="G45" s="116" t="s">
        <v>7</v>
      </c>
      <c r="H45" s="116"/>
      <c r="I45" s="116"/>
      <c r="J45" s="116"/>
      <c r="K45" s="115" t="s">
        <v>8</v>
      </c>
      <c r="L45" s="115"/>
      <c r="M45" s="115"/>
      <c r="N45" s="115"/>
      <c r="O45" s="115" t="s">
        <v>9</v>
      </c>
      <c r="P45" s="115"/>
      <c r="Q45" s="115"/>
      <c r="R45" s="115"/>
      <c r="S45" s="115" t="s">
        <v>10</v>
      </c>
      <c r="T45" s="115"/>
      <c r="U45" s="115"/>
      <c r="V45" s="115"/>
      <c r="W45" s="26"/>
      <c r="X45" s="27"/>
      <c r="Y45" s="116" t="s">
        <v>6</v>
      </c>
      <c r="Z45" s="116"/>
      <c r="AA45" s="116"/>
      <c r="AB45" s="116"/>
      <c r="AC45" s="117" t="s">
        <v>7</v>
      </c>
      <c r="AD45" s="117"/>
      <c r="AE45" s="117"/>
      <c r="AF45" s="117"/>
      <c r="AG45" s="115" t="s">
        <v>8</v>
      </c>
      <c r="AH45" s="115"/>
      <c r="AI45" s="115"/>
      <c r="AJ45" s="115"/>
      <c r="AK45" s="115" t="s">
        <v>9</v>
      </c>
      <c r="AL45" s="115"/>
      <c r="AM45" s="115"/>
      <c r="AN45" s="115"/>
      <c r="AO45" s="115" t="s">
        <v>10</v>
      </c>
      <c r="AP45" s="115"/>
      <c r="AQ45" s="115"/>
      <c r="AR45" s="115"/>
      <c r="AS45" s="26"/>
      <c r="AT45" s="27"/>
      <c r="AU45" s="115" t="s">
        <v>6</v>
      </c>
      <c r="AV45" s="115"/>
      <c r="AW45" s="115"/>
      <c r="AX45" s="115"/>
      <c r="AY45" s="117" t="s">
        <v>7</v>
      </c>
      <c r="AZ45" s="117"/>
      <c r="BA45" s="117"/>
      <c r="BB45" s="117"/>
      <c r="BC45" s="115" t="s">
        <v>8</v>
      </c>
      <c r="BD45" s="115"/>
      <c r="BE45" s="115"/>
      <c r="BF45" s="115"/>
      <c r="BG45" s="115" t="s">
        <v>9</v>
      </c>
      <c r="BH45" s="115"/>
      <c r="BI45" s="115"/>
      <c r="BJ45" s="115"/>
      <c r="BK45" s="115" t="s">
        <v>10</v>
      </c>
      <c r="BL45" s="115"/>
      <c r="BM45" s="115"/>
      <c r="BN45" s="115"/>
    </row>
    <row r="46" s="28" customFormat="true" ht="15" hidden="false" customHeight="true" outlineLevel="0" collapsed="false">
      <c r="A46" s="26"/>
      <c r="B46" s="32" t="s">
        <v>103</v>
      </c>
      <c r="C46" s="129"/>
      <c r="D46" s="130"/>
      <c r="E46" s="130"/>
      <c r="F46" s="131"/>
      <c r="G46" s="464" t="s">
        <v>581</v>
      </c>
      <c r="H46" s="464"/>
      <c r="I46" s="464"/>
      <c r="J46" s="464"/>
      <c r="K46" s="464" t="s">
        <v>582</v>
      </c>
      <c r="L46" s="464"/>
      <c r="M46" s="464"/>
      <c r="N46" s="464"/>
      <c r="O46" s="137" t="s">
        <v>583</v>
      </c>
      <c r="P46" s="137"/>
      <c r="Q46" s="137"/>
      <c r="R46" s="137"/>
      <c r="S46" s="464" t="s">
        <v>584</v>
      </c>
      <c r="T46" s="464"/>
      <c r="U46" s="464"/>
      <c r="V46" s="464"/>
      <c r="X46" s="41" t="s">
        <v>103</v>
      </c>
      <c r="Y46" s="129"/>
      <c r="Z46" s="130"/>
      <c r="AA46" s="130"/>
      <c r="AB46" s="131"/>
      <c r="AC46" s="137" t="s">
        <v>585</v>
      </c>
      <c r="AD46" s="137"/>
      <c r="AE46" s="137"/>
      <c r="AF46" s="137"/>
      <c r="AG46" s="137" t="s">
        <v>586</v>
      </c>
      <c r="AH46" s="137"/>
      <c r="AI46" s="137"/>
      <c r="AJ46" s="137"/>
      <c r="AK46" s="137" t="s">
        <v>587</v>
      </c>
      <c r="AL46" s="137"/>
      <c r="AM46" s="137"/>
      <c r="AN46" s="137"/>
      <c r="AO46" s="137" t="s">
        <v>588</v>
      </c>
      <c r="AP46" s="137"/>
      <c r="AQ46" s="137"/>
      <c r="AR46" s="137"/>
      <c r="AT46" s="32" t="s">
        <v>103</v>
      </c>
      <c r="AU46" s="472"/>
      <c r="AV46" s="473"/>
      <c r="AW46" s="185"/>
      <c r="AX46" s="142"/>
      <c r="AY46" s="137" t="s">
        <v>589</v>
      </c>
      <c r="AZ46" s="137"/>
      <c r="BA46" s="137" t="s">
        <v>590</v>
      </c>
      <c r="BB46" s="137"/>
      <c r="BC46" s="177" t="s">
        <v>591</v>
      </c>
      <c r="BD46" s="177"/>
      <c r="BE46" s="474" t="s">
        <v>592</v>
      </c>
      <c r="BF46" s="474"/>
      <c r="BG46" s="177" t="s">
        <v>593</v>
      </c>
      <c r="BH46" s="177"/>
      <c r="BI46" s="474" t="s">
        <v>594</v>
      </c>
      <c r="BJ46" s="474"/>
      <c r="BK46" s="137" t="s">
        <v>595</v>
      </c>
      <c r="BL46" s="137"/>
      <c r="BM46" s="137" t="s">
        <v>596</v>
      </c>
      <c r="BN46" s="137"/>
      <c r="BQ46" s="260"/>
    </row>
    <row r="47" s="28" customFormat="true" ht="15" hidden="false" customHeight="true" outlineLevel="0" collapsed="false">
      <c r="A47" s="26"/>
      <c r="B47" s="32" t="s">
        <v>107</v>
      </c>
      <c r="C47" s="146"/>
      <c r="D47" s="147"/>
      <c r="E47" s="147"/>
      <c r="F47" s="148"/>
      <c r="G47" s="464"/>
      <c r="H47" s="464"/>
      <c r="I47" s="464"/>
      <c r="J47" s="464"/>
      <c r="K47" s="464"/>
      <c r="L47" s="464"/>
      <c r="M47" s="464"/>
      <c r="N47" s="464"/>
      <c r="O47" s="137"/>
      <c r="P47" s="137"/>
      <c r="Q47" s="137"/>
      <c r="R47" s="137"/>
      <c r="S47" s="464"/>
      <c r="T47" s="464"/>
      <c r="U47" s="464"/>
      <c r="V47" s="464"/>
      <c r="X47" s="41" t="s">
        <v>107</v>
      </c>
      <c r="Y47" s="129"/>
      <c r="Z47" s="130"/>
      <c r="AA47" s="130"/>
      <c r="AB47" s="131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T47" s="41" t="s">
        <v>107</v>
      </c>
      <c r="AX47" s="143"/>
      <c r="AY47" s="137"/>
      <c r="AZ47" s="137"/>
      <c r="BA47" s="137"/>
      <c r="BB47" s="137"/>
      <c r="BC47" s="177"/>
      <c r="BD47" s="177"/>
      <c r="BE47" s="474"/>
      <c r="BF47" s="474"/>
      <c r="BG47" s="177"/>
      <c r="BH47" s="177"/>
      <c r="BI47" s="474"/>
      <c r="BJ47" s="474"/>
      <c r="BK47" s="137"/>
      <c r="BL47" s="137"/>
      <c r="BM47" s="137"/>
      <c r="BN47" s="137"/>
      <c r="BQ47" s="260"/>
    </row>
    <row r="48" s="28" customFormat="true" ht="15" hidden="false" customHeight="true" outlineLevel="0" collapsed="false">
      <c r="A48" s="26"/>
      <c r="B48" s="32" t="s">
        <v>109</v>
      </c>
      <c r="C48" s="146"/>
      <c r="D48" s="147"/>
      <c r="E48" s="147"/>
      <c r="F48" s="148"/>
      <c r="G48" s="464"/>
      <c r="H48" s="464"/>
      <c r="I48" s="464"/>
      <c r="J48" s="464"/>
      <c r="K48" s="464"/>
      <c r="L48" s="464"/>
      <c r="M48" s="464"/>
      <c r="N48" s="464"/>
      <c r="O48" s="137"/>
      <c r="P48" s="137"/>
      <c r="Q48" s="137"/>
      <c r="R48" s="137"/>
      <c r="S48" s="464"/>
      <c r="T48" s="464"/>
      <c r="U48" s="464"/>
      <c r="V48" s="464"/>
      <c r="X48" s="41" t="s">
        <v>109</v>
      </c>
      <c r="Y48" s="129"/>
      <c r="Z48" s="130"/>
      <c r="AA48" s="130"/>
      <c r="AB48" s="131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T48" s="41" t="s">
        <v>109</v>
      </c>
      <c r="AX48" s="143"/>
      <c r="AY48" s="137"/>
      <c r="AZ48" s="137"/>
      <c r="BA48" s="137"/>
      <c r="BB48" s="137"/>
      <c r="BC48" s="177"/>
      <c r="BD48" s="177"/>
      <c r="BE48" s="474"/>
      <c r="BF48" s="474"/>
      <c r="BG48" s="177"/>
      <c r="BH48" s="177"/>
      <c r="BI48" s="474"/>
      <c r="BJ48" s="474"/>
      <c r="BK48" s="137"/>
      <c r="BL48" s="137"/>
      <c r="BM48" s="137"/>
      <c r="BN48" s="137"/>
      <c r="BQ48" s="260"/>
    </row>
    <row r="49" s="28" customFormat="true" ht="15" hidden="false" customHeight="true" outlineLevel="0" collapsed="false">
      <c r="A49" s="26"/>
      <c r="B49" s="32" t="s">
        <v>110</v>
      </c>
      <c r="C49" s="146"/>
      <c r="D49" s="147"/>
      <c r="E49" s="147"/>
      <c r="F49" s="148"/>
      <c r="G49" s="146"/>
      <c r="H49" s="147"/>
      <c r="I49" s="147"/>
      <c r="J49" s="148"/>
      <c r="K49" s="146"/>
      <c r="L49" s="147"/>
      <c r="M49" s="147"/>
      <c r="N49" s="148"/>
      <c r="O49" s="146"/>
      <c r="P49" s="147"/>
      <c r="Q49" s="147"/>
      <c r="R49" s="148"/>
      <c r="S49" s="146"/>
      <c r="T49" s="147"/>
      <c r="U49" s="147"/>
      <c r="V49" s="148"/>
      <c r="X49" s="41" t="s">
        <v>110</v>
      </c>
      <c r="Y49" s="129"/>
      <c r="Z49" s="130"/>
      <c r="AA49" s="130"/>
      <c r="AB49" s="131"/>
      <c r="AC49" s="146"/>
      <c r="AD49" s="147"/>
      <c r="AE49" s="147"/>
      <c r="AF49" s="148"/>
      <c r="AG49" s="146"/>
      <c r="AH49" s="147"/>
      <c r="AI49" s="147"/>
      <c r="AJ49" s="148"/>
      <c r="AK49" s="146"/>
      <c r="AL49" s="147"/>
      <c r="AM49" s="147"/>
      <c r="AN49" s="148"/>
      <c r="AO49" s="146"/>
      <c r="AP49" s="147"/>
      <c r="AQ49" s="147"/>
      <c r="AR49" s="148"/>
      <c r="AT49" s="41" t="s">
        <v>110</v>
      </c>
      <c r="AU49" s="129"/>
      <c r="AV49" s="130"/>
      <c r="AW49" s="130"/>
      <c r="AX49" s="131"/>
      <c r="BA49" s="137"/>
      <c r="BB49" s="137"/>
      <c r="BE49" s="474"/>
      <c r="BF49" s="474"/>
      <c r="BI49" s="474"/>
      <c r="BJ49" s="474"/>
      <c r="BM49" s="137"/>
      <c r="BN49" s="137"/>
    </row>
    <row r="50" s="28" customFormat="true" ht="15" hidden="false" customHeight="true" outlineLevel="0" collapsed="false">
      <c r="A50" s="26"/>
      <c r="B50" s="32" t="s">
        <v>111</v>
      </c>
      <c r="C50" s="146"/>
      <c r="D50" s="147"/>
      <c r="E50" s="147"/>
      <c r="F50" s="148"/>
      <c r="G50" s="146"/>
      <c r="H50" s="147"/>
      <c r="I50" s="147"/>
      <c r="J50" s="148"/>
      <c r="K50" s="146"/>
      <c r="L50" s="147"/>
      <c r="M50" s="147"/>
      <c r="N50" s="148"/>
      <c r="O50" s="146"/>
      <c r="P50" s="147"/>
      <c r="Q50" s="147"/>
      <c r="R50" s="148"/>
      <c r="S50" s="146"/>
      <c r="T50" s="147"/>
      <c r="U50" s="147"/>
      <c r="V50" s="148"/>
      <c r="X50" s="41" t="s">
        <v>111</v>
      </c>
      <c r="Y50" s="129"/>
      <c r="Z50" s="130"/>
      <c r="AA50" s="130"/>
      <c r="AB50" s="131"/>
      <c r="AC50" s="146"/>
      <c r="AD50" s="147"/>
      <c r="AE50" s="147"/>
      <c r="AF50" s="148"/>
      <c r="AG50" s="146"/>
      <c r="AH50" s="147"/>
      <c r="AI50" s="147"/>
      <c r="AJ50" s="148"/>
      <c r="AK50" s="146"/>
      <c r="AL50" s="147"/>
      <c r="AM50" s="147"/>
      <c r="AN50" s="148"/>
      <c r="AO50" s="146"/>
      <c r="AP50" s="147"/>
      <c r="AQ50" s="147"/>
      <c r="AR50" s="148"/>
      <c r="AT50" s="41" t="s">
        <v>111</v>
      </c>
      <c r="AU50" s="129"/>
      <c r="AV50" s="130"/>
      <c r="AW50" s="130"/>
      <c r="AX50" s="131"/>
      <c r="AY50" s="129"/>
      <c r="AZ50" s="130"/>
      <c r="BA50" s="130"/>
      <c r="BB50" s="130"/>
      <c r="BC50" s="129"/>
      <c r="BD50" s="130"/>
      <c r="BE50" s="130"/>
      <c r="BF50" s="130"/>
      <c r="BG50" s="132" t="s">
        <v>597</v>
      </c>
      <c r="BH50" s="132"/>
      <c r="BI50" s="132"/>
      <c r="BJ50" s="132"/>
      <c r="BK50" s="129"/>
      <c r="BL50" s="130"/>
      <c r="BM50" s="130"/>
      <c r="BN50" s="131"/>
      <c r="BQ50" s="260"/>
    </row>
    <row r="51" s="28" customFormat="true" ht="15" hidden="false" customHeight="true" outlineLevel="0" collapsed="false">
      <c r="A51" s="26"/>
      <c r="B51" s="32" t="s">
        <v>112</v>
      </c>
      <c r="C51" s="146"/>
      <c r="D51" s="147"/>
      <c r="E51" s="147"/>
      <c r="F51" s="148"/>
      <c r="G51" s="133" t="s">
        <v>506</v>
      </c>
      <c r="H51" s="133"/>
      <c r="I51" s="133"/>
      <c r="J51" s="133"/>
      <c r="K51" s="133" t="s">
        <v>502</v>
      </c>
      <c r="L51" s="133"/>
      <c r="M51" s="133"/>
      <c r="N51" s="133"/>
      <c r="O51" s="133" t="s">
        <v>506</v>
      </c>
      <c r="P51" s="133"/>
      <c r="Q51" s="133"/>
      <c r="R51" s="133"/>
      <c r="S51" s="133" t="s">
        <v>502</v>
      </c>
      <c r="T51" s="133"/>
      <c r="U51" s="133"/>
      <c r="V51" s="133"/>
      <c r="X51" s="41" t="s">
        <v>112</v>
      </c>
      <c r="Y51" s="129"/>
      <c r="Z51" s="130"/>
      <c r="AA51" s="130"/>
      <c r="AB51" s="131"/>
      <c r="AC51" s="136" t="s">
        <v>506</v>
      </c>
      <c r="AD51" s="136"/>
      <c r="AE51" s="136"/>
      <c r="AF51" s="136"/>
      <c r="AG51" s="133" t="s">
        <v>502</v>
      </c>
      <c r="AH51" s="133"/>
      <c r="AI51" s="133"/>
      <c r="AJ51" s="133"/>
      <c r="AK51" s="133" t="s">
        <v>506</v>
      </c>
      <c r="AL51" s="133"/>
      <c r="AM51" s="133"/>
      <c r="AN51" s="133"/>
      <c r="AO51" s="133" t="s">
        <v>502</v>
      </c>
      <c r="AP51" s="133"/>
      <c r="AQ51" s="133"/>
      <c r="AR51" s="133"/>
      <c r="AT51" s="41" t="s">
        <v>112</v>
      </c>
      <c r="AU51" s="129"/>
      <c r="AV51" s="130"/>
      <c r="AW51" s="130"/>
      <c r="AX51" s="131"/>
      <c r="AY51" s="136" t="s">
        <v>506</v>
      </c>
      <c r="AZ51" s="136"/>
      <c r="BA51" s="136"/>
      <c r="BB51" s="136"/>
      <c r="BC51" s="133" t="s">
        <v>502</v>
      </c>
      <c r="BD51" s="133"/>
      <c r="BE51" s="133"/>
      <c r="BF51" s="133"/>
      <c r="BG51" s="133" t="s">
        <v>506</v>
      </c>
      <c r="BH51" s="133"/>
      <c r="BI51" s="133"/>
      <c r="BJ51" s="133"/>
      <c r="BK51" s="133" t="s">
        <v>502</v>
      </c>
      <c r="BL51" s="133"/>
      <c r="BM51" s="133"/>
      <c r="BN51" s="133"/>
      <c r="BQ51" s="260"/>
    </row>
    <row r="52" s="28" customFormat="true" ht="24" hidden="false" customHeight="true" outlineLevel="0" collapsed="false">
      <c r="A52" s="26"/>
      <c r="B52" s="32" t="s">
        <v>115</v>
      </c>
      <c r="C52" s="376" t="s">
        <v>598</v>
      </c>
      <c r="D52" s="376"/>
      <c r="E52" s="376"/>
      <c r="F52" s="376"/>
      <c r="G52" s="464" t="s">
        <v>599</v>
      </c>
      <c r="H52" s="464"/>
      <c r="I52" s="464" t="s">
        <v>600</v>
      </c>
      <c r="J52" s="464"/>
      <c r="K52" s="137" t="s">
        <v>601</v>
      </c>
      <c r="L52" s="137"/>
      <c r="M52" s="137" t="s">
        <v>602</v>
      </c>
      <c r="N52" s="137"/>
      <c r="O52" s="464" t="s">
        <v>603</v>
      </c>
      <c r="P52" s="464"/>
      <c r="Q52" s="464" t="s">
        <v>604</v>
      </c>
      <c r="R52" s="464"/>
      <c r="S52" s="175" t="s">
        <v>605</v>
      </c>
      <c r="T52" s="175"/>
      <c r="U52" s="137" t="s">
        <v>606</v>
      </c>
      <c r="V52" s="137"/>
      <c r="X52" s="32" t="s">
        <v>115</v>
      </c>
      <c r="Y52" s="376" t="s">
        <v>607</v>
      </c>
      <c r="Z52" s="376"/>
      <c r="AA52" s="376"/>
      <c r="AB52" s="376"/>
      <c r="AC52" s="464" t="s">
        <v>608</v>
      </c>
      <c r="AD52" s="464"/>
      <c r="AE52" s="464" t="s">
        <v>609</v>
      </c>
      <c r="AF52" s="464"/>
      <c r="AG52" s="137" t="s">
        <v>610</v>
      </c>
      <c r="AH52" s="137"/>
      <c r="AI52" s="137" t="s">
        <v>611</v>
      </c>
      <c r="AJ52" s="137"/>
      <c r="AK52" s="464" t="s">
        <v>612</v>
      </c>
      <c r="AL52" s="464"/>
      <c r="AM52" s="464" t="s">
        <v>613</v>
      </c>
      <c r="AN52" s="464"/>
      <c r="AO52" s="137" t="s">
        <v>614</v>
      </c>
      <c r="AP52" s="137"/>
      <c r="AQ52" s="137" t="s">
        <v>615</v>
      </c>
      <c r="AR52" s="137"/>
      <c r="AS52" s="58"/>
      <c r="AT52" s="41" t="s">
        <v>115</v>
      </c>
      <c r="AU52" s="129"/>
      <c r="AV52" s="130"/>
      <c r="AW52" s="130"/>
      <c r="AX52" s="131"/>
      <c r="AY52" s="464" t="s">
        <v>616</v>
      </c>
      <c r="AZ52" s="464"/>
      <c r="BA52" s="464" t="s">
        <v>617</v>
      </c>
      <c r="BB52" s="464"/>
      <c r="BC52" s="137" t="s">
        <v>618</v>
      </c>
      <c r="BD52" s="137"/>
      <c r="BE52" s="137" t="s">
        <v>619</v>
      </c>
      <c r="BF52" s="137"/>
      <c r="BG52" s="464" t="s">
        <v>620</v>
      </c>
      <c r="BH52" s="464"/>
      <c r="BI52" s="464" t="s">
        <v>621</v>
      </c>
      <c r="BJ52" s="464"/>
      <c r="BK52" s="175" t="s">
        <v>622</v>
      </c>
      <c r="BL52" s="175"/>
      <c r="BM52" s="137" t="s">
        <v>623</v>
      </c>
      <c r="BN52" s="137"/>
    </row>
    <row r="53" s="28" customFormat="true" ht="26.25" hidden="false" customHeight="true" outlineLevel="0" collapsed="false">
      <c r="A53" s="26"/>
      <c r="B53" s="115" t="s">
        <v>117</v>
      </c>
      <c r="C53" s="376"/>
      <c r="D53" s="376"/>
      <c r="E53" s="376"/>
      <c r="F53" s="376"/>
      <c r="G53" s="464" t="s">
        <v>624</v>
      </c>
      <c r="H53" s="464"/>
      <c r="I53" s="464" t="s">
        <v>625</v>
      </c>
      <c r="J53" s="464"/>
      <c r="K53" s="133" t="s">
        <v>512</v>
      </c>
      <c r="L53" s="133"/>
      <c r="M53" s="133"/>
      <c r="N53" s="133"/>
      <c r="O53" s="464" t="s">
        <v>626</v>
      </c>
      <c r="P53" s="464"/>
      <c r="Q53" s="464" t="s">
        <v>627</v>
      </c>
      <c r="R53" s="464"/>
      <c r="S53" s="133" t="s">
        <v>512</v>
      </c>
      <c r="T53" s="133"/>
      <c r="U53" s="133"/>
      <c r="V53" s="133"/>
      <c r="X53" s="115" t="s">
        <v>117</v>
      </c>
      <c r="Y53" s="376"/>
      <c r="Z53" s="376"/>
      <c r="AA53" s="376"/>
      <c r="AB53" s="376"/>
      <c r="AC53" s="136" t="s">
        <v>509</v>
      </c>
      <c r="AD53" s="136"/>
      <c r="AE53" s="136"/>
      <c r="AF53" s="136"/>
      <c r="AG53" s="137" t="s">
        <v>628</v>
      </c>
      <c r="AH53" s="137"/>
      <c r="AI53" s="137" t="s">
        <v>629</v>
      </c>
      <c r="AJ53" s="137"/>
      <c r="AK53" s="136" t="s">
        <v>509</v>
      </c>
      <c r="AL53" s="136"/>
      <c r="AM53" s="136"/>
      <c r="AN53" s="136"/>
      <c r="AO53" s="137" t="s">
        <v>630</v>
      </c>
      <c r="AP53" s="137"/>
      <c r="AQ53" s="137" t="s">
        <v>631</v>
      </c>
      <c r="AR53" s="137"/>
      <c r="AS53" s="58"/>
      <c r="AT53" s="115" t="s">
        <v>117</v>
      </c>
      <c r="AU53" s="376" t="s">
        <v>632</v>
      </c>
      <c r="AV53" s="376"/>
      <c r="AW53" s="376"/>
      <c r="AX53" s="376"/>
      <c r="AY53" s="136" t="s">
        <v>509</v>
      </c>
      <c r="AZ53" s="136"/>
      <c r="BA53" s="136"/>
      <c r="BB53" s="136"/>
      <c r="BC53" s="133" t="s">
        <v>512</v>
      </c>
      <c r="BD53" s="133"/>
      <c r="BE53" s="133"/>
      <c r="BF53" s="133"/>
      <c r="BG53" s="136" t="s">
        <v>509</v>
      </c>
      <c r="BH53" s="136"/>
      <c r="BI53" s="136"/>
      <c r="BJ53" s="136"/>
      <c r="BK53" s="133" t="s">
        <v>512</v>
      </c>
      <c r="BL53" s="133"/>
      <c r="BM53" s="133"/>
      <c r="BN53" s="133"/>
    </row>
    <row r="54" s="28" customFormat="true" ht="15" hidden="false" customHeight="true" outlineLevel="0" collapsed="false">
      <c r="A54" s="26"/>
      <c r="B54" s="115" t="s">
        <v>120</v>
      </c>
      <c r="C54" s="376"/>
      <c r="D54" s="376"/>
      <c r="E54" s="376"/>
      <c r="F54" s="376"/>
      <c r="G54" s="133" t="s">
        <v>509</v>
      </c>
      <c r="H54" s="133"/>
      <c r="I54" s="133"/>
      <c r="J54" s="133"/>
      <c r="K54" s="133"/>
      <c r="L54" s="133"/>
      <c r="M54" s="133"/>
      <c r="N54" s="133"/>
      <c r="O54" s="133" t="s">
        <v>509</v>
      </c>
      <c r="P54" s="133"/>
      <c r="Q54" s="133"/>
      <c r="R54" s="133"/>
      <c r="S54" s="133"/>
      <c r="T54" s="133"/>
      <c r="U54" s="133"/>
      <c r="V54" s="133"/>
      <c r="X54" s="115" t="s">
        <v>120</v>
      </c>
      <c r="Y54" s="376"/>
      <c r="Z54" s="376"/>
      <c r="AA54" s="376"/>
      <c r="AB54" s="376"/>
      <c r="AC54" s="133" t="s">
        <v>499</v>
      </c>
      <c r="AD54" s="133"/>
      <c r="AE54" s="133"/>
      <c r="AF54" s="133"/>
      <c r="AG54" s="133" t="s">
        <v>512</v>
      </c>
      <c r="AH54" s="133"/>
      <c r="AI54" s="133"/>
      <c r="AJ54" s="133"/>
      <c r="AK54" s="133" t="s">
        <v>499</v>
      </c>
      <c r="AL54" s="133"/>
      <c r="AM54" s="133"/>
      <c r="AN54" s="133"/>
      <c r="AO54" s="133" t="s">
        <v>512</v>
      </c>
      <c r="AP54" s="133"/>
      <c r="AQ54" s="133"/>
      <c r="AR54" s="133"/>
      <c r="AS54" s="58"/>
      <c r="AT54" s="115" t="s">
        <v>120</v>
      </c>
      <c r="AU54" s="376"/>
      <c r="AV54" s="376"/>
      <c r="AW54" s="376"/>
      <c r="AX54" s="376"/>
      <c r="AY54" s="133" t="s">
        <v>499</v>
      </c>
      <c r="AZ54" s="133"/>
      <c r="BA54" s="133"/>
      <c r="BB54" s="133"/>
      <c r="BC54" s="133" t="s">
        <v>499</v>
      </c>
      <c r="BD54" s="133"/>
      <c r="BE54" s="133"/>
      <c r="BF54" s="133"/>
      <c r="BG54" s="133" t="s">
        <v>499</v>
      </c>
      <c r="BH54" s="133"/>
      <c r="BI54" s="133"/>
      <c r="BJ54" s="133"/>
      <c r="BK54" s="146"/>
      <c r="BL54" s="147"/>
      <c r="BM54" s="147"/>
      <c r="BN54" s="148"/>
    </row>
    <row r="55" s="28" customFormat="true" ht="15" hidden="false" customHeight="true" outlineLevel="0" collapsed="false">
      <c r="A55" s="26"/>
      <c r="B55" s="41" t="s">
        <v>123</v>
      </c>
      <c r="C55" s="98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133"/>
      <c r="P55" s="133"/>
      <c r="Q55" s="133"/>
      <c r="R55" s="133"/>
      <c r="S55" s="129"/>
      <c r="T55" s="130"/>
      <c r="U55" s="130"/>
      <c r="V55" s="131"/>
      <c r="X55" s="41" t="s">
        <v>123</v>
      </c>
      <c r="Y55" s="129"/>
      <c r="Z55" s="130"/>
      <c r="AA55" s="130"/>
      <c r="AB55" s="131"/>
      <c r="AC55" s="133"/>
      <c r="AD55" s="133"/>
      <c r="AE55" s="133"/>
      <c r="AF55" s="133"/>
      <c r="AG55" s="133" t="s">
        <v>499</v>
      </c>
      <c r="AH55" s="133"/>
      <c r="AI55" s="133"/>
      <c r="AJ55" s="133"/>
      <c r="AK55" s="199"/>
      <c r="AL55" s="157"/>
      <c r="AM55" s="157"/>
      <c r="AN55" s="158"/>
      <c r="AO55" s="129"/>
      <c r="AP55" s="130"/>
      <c r="AQ55" s="130"/>
      <c r="AR55" s="131"/>
      <c r="AT55" s="41" t="s">
        <v>123</v>
      </c>
      <c r="AU55" s="376"/>
      <c r="AV55" s="376"/>
      <c r="AW55" s="376"/>
      <c r="AX55" s="376"/>
      <c r="AY55" s="146"/>
      <c r="AZ55" s="147"/>
      <c r="BA55" s="147"/>
      <c r="BB55" s="148"/>
      <c r="BC55" s="184"/>
      <c r="BD55" s="48"/>
      <c r="BE55" s="48"/>
      <c r="BF55" s="48"/>
      <c r="BG55" s="48"/>
      <c r="BH55" s="48"/>
      <c r="BI55" s="48"/>
      <c r="BJ55" s="185"/>
      <c r="BK55" s="133"/>
      <c r="BL55" s="133"/>
      <c r="BM55" s="133"/>
      <c r="BN55" s="133"/>
    </row>
    <row r="56" s="28" customFormat="true" ht="15" hidden="false" customHeight="true" outlineLevel="0" collapsed="false">
      <c r="B56" s="57"/>
      <c r="X56" s="57"/>
      <c r="AT56" s="57"/>
    </row>
    <row r="57" s="28" customFormat="true" ht="15" hidden="false" customHeight="true" outlineLevel="0" collapsed="false">
      <c r="A57" s="110" t="s">
        <v>186</v>
      </c>
      <c r="B57" s="110"/>
      <c r="C57" s="112" t="n">
        <f aca="false">BK44+3</f>
        <v>46335</v>
      </c>
      <c r="D57" s="112"/>
      <c r="E57" s="112"/>
      <c r="F57" s="112"/>
      <c r="G57" s="112" t="n">
        <f aca="false">C57+1</f>
        <v>46336</v>
      </c>
      <c r="H57" s="112"/>
      <c r="I57" s="112"/>
      <c r="J57" s="112"/>
      <c r="K57" s="112" t="n">
        <f aca="false">G57+1</f>
        <v>46337</v>
      </c>
      <c r="L57" s="112"/>
      <c r="M57" s="112"/>
      <c r="N57" s="112"/>
      <c r="O57" s="112" t="n">
        <f aca="false">K57+1</f>
        <v>46338</v>
      </c>
      <c r="P57" s="112"/>
      <c r="Q57" s="112"/>
      <c r="R57" s="112"/>
      <c r="S57" s="112" t="n">
        <f aca="false">O57+1</f>
        <v>46339</v>
      </c>
      <c r="T57" s="112"/>
      <c r="U57" s="112"/>
      <c r="V57" s="112"/>
      <c r="W57" s="110" t="s">
        <v>187</v>
      </c>
      <c r="X57" s="110"/>
      <c r="Y57" s="112" t="n">
        <f aca="false">S57+3</f>
        <v>46342</v>
      </c>
      <c r="Z57" s="112"/>
      <c r="AA57" s="112"/>
      <c r="AB57" s="112"/>
      <c r="AC57" s="112" t="n">
        <f aca="false">Y57+1</f>
        <v>46343</v>
      </c>
      <c r="AD57" s="112"/>
      <c r="AE57" s="112"/>
      <c r="AF57" s="112"/>
      <c r="AG57" s="112" t="n">
        <f aca="false">AC57+1</f>
        <v>46344</v>
      </c>
      <c r="AH57" s="112"/>
      <c r="AI57" s="112"/>
      <c r="AJ57" s="112"/>
      <c r="AK57" s="112" t="n">
        <f aca="false">AG57+1</f>
        <v>46345</v>
      </c>
      <c r="AL57" s="112"/>
      <c r="AM57" s="112"/>
      <c r="AN57" s="112"/>
      <c r="AO57" s="112" t="n">
        <f aca="false">AK57+1</f>
        <v>46346</v>
      </c>
      <c r="AP57" s="112"/>
      <c r="AQ57" s="112"/>
      <c r="AR57" s="112"/>
      <c r="AS57" s="110" t="s">
        <v>188</v>
      </c>
      <c r="AT57" s="110"/>
      <c r="AU57" s="112" t="n">
        <f aca="false">AO57+3</f>
        <v>46349</v>
      </c>
      <c r="AV57" s="112"/>
      <c r="AW57" s="112"/>
      <c r="AX57" s="112"/>
      <c r="AY57" s="112" t="n">
        <f aca="false">AU57+1</f>
        <v>46350</v>
      </c>
      <c r="AZ57" s="112"/>
      <c r="BA57" s="112"/>
      <c r="BB57" s="112"/>
      <c r="BC57" s="112" t="n">
        <f aca="false">AY57+1</f>
        <v>46351</v>
      </c>
      <c r="BD57" s="112"/>
      <c r="BE57" s="112"/>
      <c r="BF57" s="112"/>
      <c r="BG57" s="112" t="n">
        <f aca="false">BC57+1</f>
        <v>46352</v>
      </c>
      <c r="BH57" s="112"/>
      <c r="BI57" s="112"/>
      <c r="BJ57" s="112"/>
      <c r="BK57" s="112" t="n">
        <f aca="false">BG57+1</f>
        <v>46353</v>
      </c>
      <c r="BL57" s="112"/>
      <c r="BM57" s="112"/>
      <c r="BN57" s="112"/>
    </row>
    <row r="58" s="28" customFormat="true" ht="15" hidden="false" customHeight="true" outlineLevel="0" collapsed="false">
      <c r="A58" s="26"/>
      <c r="B58" s="27"/>
      <c r="C58" s="116" t="s">
        <v>6</v>
      </c>
      <c r="D58" s="116"/>
      <c r="E58" s="116"/>
      <c r="F58" s="116"/>
      <c r="G58" s="117" t="s">
        <v>7</v>
      </c>
      <c r="H58" s="117"/>
      <c r="I58" s="117"/>
      <c r="J58" s="117"/>
      <c r="K58" s="115" t="s">
        <v>8</v>
      </c>
      <c r="L58" s="115"/>
      <c r="M58" s="115"/>
      <c r="N58" s="115"/>
      <c r="O58" s="115" t="s">
        <v>9</v>
      </c>
      <c r="P58" s="115"/>
      <c r="Q58" s="115"/>
      <c r="R58" s="115"/>
      <c r="S58" s="115" t="s">
        <v>10</v>
      </c>
      <c r="T58" s="115"/>
      <c r="U58" s="115"/>
      <c r="V58" s="115"/>
      <c r="W58" s="26"/>
      <c r="X58" s="27"/>
      <c r="Y58" s="116" t="s">
        <v>6</v>
      </c>
      <c r="Z58" s="116"/>
      <c r="AA58" s="116"/>
      <c r="AB58" s="116"/>
      <c r="AC58" s="117" t="s">
        <v>7</v>
      </c>
      <c r="AD58" s="117"/>
      <c r="AE58" s="117"/>
      <c r="AF58" s="117"/>
      <c r="AG58" s="115" t="s">
        <v>8</v>
      </c>
      <c r="AH58" s="115"/>
      <c r="AI58" s="115"/>
      <c r="AJ58" s="115"/>
      <c r="AK58" s="115" t="s">
        <v>9</v>
      </c>
      <c r="AL58" s="115"/>
      <c r="AM58" s="115"/>
      <c r="AN58" s="115"/>
      <c r="AO58" s="115" t="s">
        <v>10</v>
      </c>
      <c r="AP58" s="115"/>
      <c r="AQ58" s="115"/>
      <c r="AR58" s="115"/>
      <c r="AS58" s="26"/>
      <c r="AT58" s="27"/>
      <c r="AU58" s="116" t="s">
        <v>6</v>
      </c>
      <c r="AV58" s="116"/>
      <c r="AW58" s="116"/>
      <c r="AX58" s="116"/>
      <c r="AY58" s="117" t="s">
        <v>7</v>
      </c>
      <c r="AZ58" s="117"/>
      <c r="BA58" s="117"/>
      <c r="BB58" s="117"/>
      <c r="BC58" s="115" t="s">
        <v>8</v>
      </c>
      <c r="BD58" s="115"/>
      <c r="BE58" s="115"/>
      <c r="BF58" s="115"/>
      <c r="BG58" s="115" t="s">
        <v>9</v>
      </c>
      <c r="BH58" s="115"/>
      <c r="BI58" s="115"/>
      <c r="BJ58" s="115"/>
      <c r="BK58" s="115" t="s">
        <v>10</v>
      </c>
      <c r="BL58" s="115"/>
      <c r="BM58" s="115"/>
      <c r="BN58" s="115"/>
    </row>
    <row r="59" s="28" customFormat="true" ht="15" hidden="false" customHeight="true" outlineLevel="0" collapsed="false">
      <c r="B59" s="32" t="s">
        <v>103</v>
      </c>
      <c r="C59" s="466"/>
      <c r="D59" s="195"/>
      <c r="E59" s="141"/>
      <c r="F59" s="142"/>
      <c r="G59" s="137" t="s">
        <v>633</v>
      </c>
      <c r="H59" s="137"/>
      <c r="I59" s="137" t="s">
        <v>634</v>
      </c>
      <c r="J59" s="137"/>
      <c r="K59" s="207" t="s">
        <v>635</v>
      </c>
      <c r="L59" s="207"/>
      <c r="M59" s="137" t="s">
        <v>636</v>
      </c>
      <c r="N59" s="137"/>
      <c r="O59" s="137" t="s">
        <v>637</v>
      </c>
      <c r="P59" s="137"/>
      <c r="Q59" s="137" t="s">
        <v>638</v>
      </c>
      <c r="R59" s="137"/>
      <c r="S59" s="137" t="s">
        <v>639</v>
      </c>
      <c r="T59" s="137"/>
      <c r="U59" s="137" t="s">
        <v>640</v>
      </c>
      <c r="V59" s="137"/>
      <c r="W59" s="113"/>
      <c r="X59" s="121" t="s">
        <v>103</v>
      </c>
      <c r="Y59" s="466"/>
      <c r="Z59" s="167"/>
      <c r="AA59" s="141"/>
      <c r="AB59" s="142"/>
      <c r="AC59" s="137" t="s">
        <v>641</v>
      </c>
      <c r="AD59" s="137"/>
      <c r="AE59" s="168" t="s">
        <v>642</v>
      </c>
      <c r="AF59" s="168"/>
      <c r="AG59" s="137" t="s">
        <v>643</v>
      </c>
      <c r="AH59" s="137"/>
      <c r="AI59" s="168" t="s">
        <v>644</v>
      </c>
      <c r="AJ59" s="168"/>
      <c r="AK59" s="464" t="s">
        <v>645</v>
      </c>
      <c r="AL59" s="464"/>
      <c r="AM59" s="168" t="s">
        <v>646</v>
      </c>
      <c r="AN59" s="168"/>
      <c r="AO59" s="137" t="s">
        <v>647</v>
      </c>
      <c r="AP59" s="137"/>
      <c r="AQ59" s="168" t="s">
        <v>648</v>
      </c>
      <c r="AR59" s="168"/>
      <c r="AS59" s="113"/>
      <c r="AT59" s="117" t="s">
        <v>103</v>
      </c>
      <c r="AU59" s="376" t="s">
        <v>649</v>
      </c>
      <c r="AV59" s="376"/>
      <c r="AW59" s="376"/>
      <c r="AX59" s="376"/>
      <c r="AY59" s="137" t="s">
        <v>650</v>
      </c>
      <c r="AZ59" s="137"/>
      <c r="BA59" s="475" t="s">
        <v>651</v>
      </c>
      <c r="BB59" s="475"/>
      <c r="BC59" s="137" t="s">
        <v>652</v>
      </c>
      <c r="BD59" s="137"/>
      <c r="BE59" s="475" t="s">
        <v>653</v>
      </c>
      <c r="BF59" s="475"/>
      <c r="BG59" s="137" t="s">
        <v>654</v>
      </c>
      <c r="BH59" s="137"/>
      <c r="BI59" s="168" t="s">
        <v>655</v>
      </c>
      <c r="BJ59" s="168"/>
      <c r="BK59" s="137" t="s">
        <v>656</v>
      </c>
      <c r="BL59" s="137"/>
      <c r="BM59" s="168" t="s">
        <v>657</v>
      </c>
      <c r="BN59" s="168"/>
    </row>
    <row r="60" s="28" customFormat="true" ht="15" hidden="false" customHeight="true" outlineLevel="0" collapsed="false">
      <c r="B60" s="32" t="s">
        <v>107</v>
      </c>
      <c r="C60" s="164"/>
      <c r="D60" s="141"/>
      <c r="E60" s="141"/>
      <c r="F60" s="142"/>
      <c r="G60" s="137"/>
      <c r="H60" s="137"/>
      <c r="I60" s="137"/>
      <c r="J60" s="137"/>
      <c r="K60" s="207"/>
      <c r="L60" s="20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13"/>
      <c r="X60" s="121" t="s">
        <v>107</v>
      </c>
      <c r="Y60" s="164"/>
      <c r="Z60" s="141"/>
      <c r="AA60" s="141"/>
      <c r="AB60" s="142"/>
      <c r="AC60" s="137"/>
      <c r="AD60" s="137"/>
      <c r="AE60" s="168"/>
      <c r="AF60" s="168"/>
      <c r="AG60" s="137"/>
      <c r="AH60" s="137"/>
      <c r="AI60" s="168"/>
      <c r="AJ60" s="168"/>
      <c r="AK60" s="464"/>
      <c r="AL60" s="464"/>
      <c r="AM60" s="168"/>
      <c r="AN60" s="168"/>
      <c r="AO60" s="137"/>
      <c r="AP60" s="137"/>
      <c r="AQ60" s="168"/>
      <c r="AR60" s="168"/>
      <c r="AS60" s="113"/>
      <c r="AT60" s="117" t="s">
        <v>107</v>
      </c>
      <c r="AU60" s="376"/>
      <c r="AV60" s="376"/>
      <c r="AW60" s="376"/>
      <c r="AX60" s="376"/>
      <c r="AY60" s="137"/>
      <c r="AZ60" s="137"/>
      <c r="BA60" s="475"/>
      <c r="BB60" s="475"/>
      <c r="BC60" s="137"/>
      <c r="BD60" s="137"/>
      <c r="BE60" s="475"/>
      <c r="BF60" s="475"/>
      <c r="BG60" s="137"/>
      <c r="BH60" s="137"/>
      <c r="BI60" s="168"/>
      <c r="BJ60" s="168"/>
      <c r="BK60" s="137"/>
      <c r="BL60" s="137"/>
      <c r="BM60" s="168"/>
      <c r="BN60" s="168"/>
    </row>
    <row r="61" s="28" customFormat="true" ht="15" hidden="false" customHeight="true" outlineLevel="0" collapsed="false">
      <c r="B61" s="32" t="s">
        <v>109</v>
      </c>
      <c r="C61" s="173"/>
      <c r="F61" s="143"/>
      <c r="G61" s="137"/>
      <c r="H61" s="137"/>
      <c r="I61" s="137"/>
      <c r="J61" s="137"/>
      <c r="K61" s="207"/>
      <c r="L61" s="20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13"/>
      <c r="X61" s="121" t="s">
        <v>109</v>
      </c>
      <c r="Y61" s="173"/>
      <c r="AB61" s="143"/>
      <c r="AC61" s="137"/>
      <c r="AD61" s="137"/>
      <c r="AE61" s="168"/>
      <c r="AF61" s="168"/>
      <c r="AG61" s="137"/>
      <c r="AH61" s="137"/>
      <c r="AI61" s="168"/>
      <c r="AJ61" s="168"/>
      <c r="AK61" s="464"/>
      <c r="AL61" s="464"/>
      <c r="AM61" s="168"/>
      <c r="AN61" s="168"/>
      <c r="AO61" s="137"/>
      <c r="AP61" s="137"/>
      <c r="AQ61" s="168"/>
      <c r="AR61" s="168"/>
      <c r="AS61" s="113"/>
      <c r="AT61" s="117" t="s">
        <v>109</v>
      </c>
      <c r="AU61" s="376"/>
      <c r="AV61" s="376"/>
      <c r="AW61" s="376"/>
      <c r="AX61" s="376"/>
      <c r="AY61" s="137"/>
      <c r="AZ61" s="137"/>
      <c r="BA61" s="475"/>
      <c r="BB61" s="475"/>
      <c r="BC61" s="137"/>
      <c r="BD61" s="137"/>
      <c r="BE61" s="475"/>
      <c r="BF61" s="475"/>
      <c r="BG61" s="137"/>
      <c r="BH61" s="137"/>
      <c r="BI61" s="168"/>
      <c r="BJ61" s="168"/>
      <c r="BK61" s="137"/>
      <c r="BL61" s="137"/>
      <c r="BM61" s="168"/>
      <c r="BN61" s="168"/>
    </row>
    <row r="62" s="28" customFormat="true" ht="15" hidden="false" customHeight="true" outlineLevel="0" collapsed="false">
      <c r="B62" s="32" t="s">
        <v>110</v>
      </c>
      <c r="C62" s="376" t="s">
        <v>658</v>
      </c>
      <c r="D62" s="376"/>
      <c r="E62" s="376"/>
      <c r="F62" s="376"/>
      <c r="I62" s="137"/>
      <c r="J62" s="137"/>
      <c r="M62" s="137"/>
      <c r="N62" s="137"/>
      <c r="Q62" s="137"/>
      <c r="R62" s="137"/>
      <c r="U62" s="137"/>
      <c r="V62" s="137"/>
      <c r="W62" s="113"/>
      <c r="X62" s="121" t="s">
        <v>110</v>
      </c>
      <c r="Y62" s="98"/>
      <c r="Z62" s="99"/>
      <c r="AA62" s="99"/>
      <c r="AB62" s="97"/>
      <c r="AE62" s="168"/>
      <c r="AF62" s="168"/>
      <c r="AI62" s="168"/>
      <c r="AJ62" s="168"/>
      <c r="AM62" s="168"/>
      <c r="AN62" s="168"/>
      <c r="AQ62" s="168"/>
      <c r="AR62" s="168"/>
      <c r="AS62" s="113"/>
      <c r="AT62" s="117" t="s">
        <v>110</v>
      </c>
      <c r="AU62" s="129"/>
      <c r="AV62" s="130"/>
      <c r="AW62" s="130"/>
      <c r="AX62" s="131"/>
      <c r="BA62" s="475"/>
      <c r="BB62" s="475"/>
      <c r="BE62" s="475"/>
      <c r="BF62" s="475"/>
      <c r="BI62" s="168"/>
      <c r="BJ62" s="168"/>
      <c r="BM62" s="168"/>
      <c r="BN62" s="168"/>
    </row>
    <row r="63" s="28" customFormat="true" ht="15" hidden="false" customHeight="true" outlineLevel="0" collapsed="false">
      <c r="B63" s="32" t="s">
        <v>111</v>
      </c>
      <c r="C63" s="376"/>
      <c r="D63" s="376"/>
      <c r="E63" s="376"/>
      <c r="F63" s="376"/>
      <c r="G63" s="146"/>
      <c r="H63" s="147"/>
      <c r="I63" s="147"/>
      <c r="J63" s="148"/>
      <c r="K63" s="146"/>
      <c r="L63" s="147"/>
      <c r="M63" s="147"/>
      <c r="N63" s="148"/>
      <c r="O63" s="146"/>
      <c r="P63" s="147"/>
      <c r="Q63" s="147"/>
      <c r="R63" s="148"/>
      <c r="S63" s="146"/>
      <c r="T63" s="147"/>
      <c r="U63" s="147"/>
      <c r="V63" s="148"/>
      <c r="W63" s="113"/>
      <c r="X63" s="121" t="s">
        <v>111</v>
      </c>
      <c r="Y63" s="129"/>
      <c r="Z63" s="130"/>
      <c r="AA63" s="130"/>
      <c r="AB63" s="131"/>
      <c r="AC63" s="129"/>
      <c r="AD63" s="130"/>
      <c r="AE63" s="130"/>
      <c r="AF63" s="131"/>
      <c r="AG63" s="129"/>
      <c r="AH63" s="130"/>
      <c r="AI63" s="130"/>
      <c r="AJ63" s="131"/>
      <c r="AK63" s="129"/>
      <c r="AL63" s="130"/>
      <c r="AM63" s="130"/>
      <c r="AN63" s="131"/>
      <c r="AO63" s="129"/>
      <c r="AP63" s="130"/>
      <c r="AQ63" s="130"/>
      <c r="AR63" s="131"/>
      <c r="AS63" s="113"/>
      <c r="AT63" s="117" t="s">
        <v>111</v>
      </c>
      <c r="AU63" s="129"/>
      <c r="AV63" s="130"/>
      <c r="AW63" s="130"/>
      <c r="AX63" s="131"/>
      <c r="AY63" s="129"/>
      <c r="AZ63" s="130"/>
      <c r="BA63" s="130"/>
      <c r="BB63" s="131"/>
      <c r="BC63" s="129"/>
      <c r="BD63" s="130"/>
      <c r="BE63" s="130"/>
      <c r="BF63" s="131"/>
      <c r="BG63" s="129"/>
      <c r="BH63" s="130"/>
      <c r="BI63" s="130"/>
      <c r="BJ63" s="131"/>
      <c r="BK63" s="129"/>
      <c r="BL63" s="130"/>
      <c r="BM63" s="130"/>
      <c r="BN63" s="131"/>
    </row>
    <row r="64" s="28" customFormat="true" ht="15" hidden="false" customHeight="true" outlineLevel="0" collapsed="false">
      <c r="B64" s="32" t="s">
        <v>112</v>
      </c>
      <c r="C64" s="376"/>
      <c r="D64" s="376"/>
      <c r="E64" s="376"/>
      <c r="F64" s="376"/>
      <c r="G64" s="136" t="s">
        <v>506</v>
      </c>
      <c r="H64" s="136"/>
      <c r="I64" s="136"/>
      <c r="J64" s="136"/>
      <c r="K64" s="133" t="s">
        <v>502</v>
      </c>
      <c r="L64" s="133"/>
      <c r="M64" s="133"/>
      <c r="N64" s="133"/>
      <c r="O64" s="133" t="s">
        <v>506</v>
      </c>
      <c r="P64" s="133"/>
      <c r="Q64" s="133"/>
      <c r="R64" s="133"/>
      <c r="S64" s="133" t="s">
        <v>502</v>
      </c>
      <c r="T64" s="133"/>
      <c r="U64" s="133"/>
      <c r="V64" s="133"/>
      <c r="W64" s="113"/>
      <c r="X64" s="121" t="s">
        <v>112</v>
      </c>
      <c r="Y64" s="136" t="s">
        <v>506</v>
      </c>
      <c r="Z64" s="136"/>
      <c r="AA64" s="136"/>
      <c r="AB64" s="136"/>
      <c r="AC64" s="136" t="s">
        <v>506</v>
      </c>
      <c r="AD64" s="136"/>
      <c r="AE64" s="136"/>
      <c r="AF64" s="136"/>
      <c r="AG64" s="133" t="s">
        <v>502</v>
      </c>
      <c r="AH64" s="133"/>
      <c r="AI64" s="133"/>
      <c r="AJ64" s="133"/>
      <c r="AK64" s="133" t="s">
        <v>506</v>
      </c>
      <c r="AL64" s="133"/>
      <c r="AM64" s="133"/>
      <c r="AN64" s="133"/>
      <c r="AO64" s="133" t="s">
        <v>502</v>
      </c>
      <c r="AP64" s="133"/>
      <c r="AQ64" s="133"/>
      <c r="AR64" s="133"/>
      <c r="AS64" s="113"/>
      <c r="AT64" s="117" t="s">
        <v>112</v>
      </c>
      <c r="AU64" s="129"/>
      <c r="AV64" s="130"/>
      <c r="AW64" s="130"/>
      <c r="AX64" s="131"/>
      <c r="AY64" s="136" t="s">
        <v>506</v>
      </c>
      <c r="AZ64" s="136"/>
      <c r="BA64" s="136"/>
      <c r="BB64" s="136"/>
      <c r="BC64" s="133" t="s">
        <v>502</v>
      </c>
      <c r="BD64" s="133"/>
      <c r="BE64" s="133"/>
      <c r="BF64" s="133"/>
      <c r="BG64" s="133" t="s">
        <v>506</v>
      </c>
      <c r="BH64" s="133"/>
      <c r="BI64" s="133"/>
      <c r="BJ64" s="133"/>
      <c r="BK64" s="133" t="s">
        <v>502</v>
      </c>
      <c r="BL64" s="133"/>
      <c r="BM64" s="133"/>
      <c r="BN64" s="133"/>
    </row>
    <row r="65" s="28" customFormat="true" ht="22.5" hidden="false" customHeight="true" outlineLevel="0" collapsed="false">
      <c r="B65" s="32" t="s">
        <v>115</v>
      </c>
      <c r="C65" s="137"/>
      <c r="D65" s="137"/>
      <c r="E65" s="137"/>
      <c r="F65" s="137"/>
      <c r="G65" s="464" t="s">
        <v>659</v>
      </c>
      <c r="H65" s="464"/>
      <c r="I65" s="464" t="s">
        <v>660</v>
      </c>
      <c r="J65" s="464"/>
      <c r="K65" s="137" t="s">
        <v>661</v>
      </c>
      <c r="L65" s="137"/>
      <c r="M65" s="137" t="s">
        <v>662</v>
      </c>
      <c r="N65" s="137"/>
      <c r="O65" s="464" t="s">
        <v>663</v>
      </c>
      <c r="P65" s="464"/>
      <c r="Q65" s="464" t="s">
        <v>664</v>
      </c>
      <c r="R65" s="464"/>
      <c r="S65" s="175" t="s">
        <v>665</v>
      </c>
      <c r="T65" s="175"/>
      <c r="U65" s="137" t="s">
        <v>666</v>
      </c>
      <c r="V65" s="137"/>
      <c r="W65" s="113"/>
      <c r="X65" s="121" t="s">
        <v>115</v>
      </c>
      <c r="Y65" s="133" t="s">
        <v>506</v>
      </c>
      <c r="Z65" s="133"/>
      <c r="AA65" s="133"/>
      <c r="AB65" s="133"/>
      <c r="AC65" s="464" t="s">
        <v>667</v>
      </c>
      <c r="AD65" s="464"/>
      <c r="AE65" s="464" t="s">
        <v>668</v>
      </c>
      <c r="AF65" s="464"/>
      <c r="AG65" s="137" t="s">
        <v>669</v>
      </c>
      <c r="AH65" s="137"/>
      <c r="AI65" s="137" t="s">
        <v>670</v>
      </c>
      <c r="AJ65" s="137"/>
      <c r="AK65" s="464" t="s">
        <v>671</v>
      </c>
      <c r="AL65" s="464"/>
      <c r="AM65" s="464" t="s">
        <v>672</v>
      </c>
      <c r="AN65" s="464"/>
      <c r="AO65" s="175" t="s">
        <v>673</v>
      </c>
      <c r="AP65" s="175"/>
      <c r="AQ65" s="137" t="s">
        <v>674</v>
      </c>
      <c r="AR65" s="137"/>
      <c r="AS65" s="113"/>
      <c r="AT65" s="117" t="s">
        <v>115</v>
      </c>
      <c r="AU65" s="129"/>
      <c r="AV65" s="130"/>
      <c r="AW65" s="130"/>
      <c r="AX65" s="131"/>
      <c r="AY65" s="464" t="s">
        <v>675</v>
      </c>
      <c r="AZ65" s="464"/>
      <c r="BA65" s="464" t="s">
        <v>676</v>
      </c>
      <c r="BB65" s="464"/>
      <c r="BC65" s="137" t="s">
        <v>677</v>
      </c>
      <c r="BD65" s="137"/>
      <c r="BE65" s="137" t="s">
        <v>678</v>
      </c>
      <c r="BF65" s="137"/>
      <c r="BG65" s="464" t="s">
        <v>679</v>
      </c>
      <c r="BH65" s="464"/>
      <c r="BI65" s="464" t="s">
        <v>680</v>
      </c>
      <c r="BJ65" s="464"/>
      <c r="BK65" s="175" t="s">
        <v>681</v>
      </c>
      <c r="BL65" s="175"/>
      <c r="BM65" s="137" t="s">
        <v>682</v>
      </c>
      <c r="BN65" s="137"/>
    </row>
    <row r="66" s="28" customFormat="true" ht="27.75" hidden="false" customHeight="true" outlineLevel="0" collapsed="false">
      <c r="B66" s="115" t="s">
        <v>117</v>
      </c>
      <c r="C66" s="137"/>
      <c r="D66" s="137"/>
      <c r="E66" s="137"/>
      <c r="F66" s="137"/>
      <c r="G66" s="136" t="s">
        <v>509</v>
      </c>
      <c r="H66" s="136"/>
      <c r="I66" s="136"/>
      <c r="J66" s="136"/>
      <c r="K66" s="133" t="s">
        <v>512</v>
      </c>
      <c r="L66" s="133"/>
      <c r="M66" s="133"/>
      <c r="N66" s="133"/>
      <c r="O66" s="136" t="s">
        <v>509</v>
      </c>
      <c r="P66" s="136"/>
      <c r="Q66" s="136"/>
      <c r="R66" s="136"/>
      <c r="S66" s="133" t="s">
        <v>512</v>
      </c>
      <c r="T66" s="133"/>
      <c r="U66" s="133"/>
      <c r="V66" s="133"/>
      <c r="W66" s="113"/>
      <c r="X66" s="116" t="s">
        <v>117</v>
      </c>
      <c r="Y66" s="464" t="s">
        <v>683</v>
      </c>
      <c r="Z66" s="464"/>
      <c r="AA66" s="464" t="s">
        <v>684</v>
      </c>
      <c r="AB66" s="464"/>
      <c r="AC66" s="136" t="s">
        <v>509</v>
      </c>
      <c r="AD66" s="136"/>
      <c r="AE66" s="136"/>
      <c r="AF66" s="136"/>
      <c r="AG66" s="133" t="s">
        <v>512</v>
      </c>
      <c r="AH66" s="133"/>
      <c r="AI66" s="133"/>
      <c r="AJ66" s="133"/>
      <c r="AK66" s="136" t="s">
        <v>509</v>
      </c>
      <c r="AL66" s="136"/>
      <c r="AM66" s="136"/>
      <c r="AN66" s="136"/>
      <c r="AO66" s="133" t="s">
        <v>512</v>
      </c>
      <c r="AP66" s="133"/>
      <c r="AQ66" s="133"/>
      <c r="AR66" s="133"/>
      <c r="AS66" s="113"/>
      <c r="AT66" s="116" t="s">
        <v>117</v>
      </c>
      <c r="AU66" s="129"/>
      <c r="AV66" s="130"/>
      <c r="AW66" s="130"/>
      <c r="AX66" s="131"/>
      <c r="AY66" s="136" t="s">
        <v>509</v>
      </c>
      <c r="AZ66" s="136"/>
      <c r="BA66" s="136"/>
      <c r="BB66" s="136"/>
      <c r="BC66" s="133" t="s">
        <v>512</v>
      </c>
      <c r="BD66" s="133"/>
      <c r="BE66" s="133"/>
      <c r="BF66" s="133"/>
      <c r="BG66" s="136" t="s">
        <v>509</v>
      </c>
      <c r="BH66" s="136"/>
      <c r="BI66" s="136"/>
      <c r="BJ66" s="136"/>
      <c r="BK66" s="133" t="s">
        <v>512</v>
      </c>
      <c r="BL66" s="133"/>
      <c r="BM66" s="133"/>
      <c r="BN66" s="133"/>
    </row>
    <row r="67" s="28" customFormat="true" ht="27" hidden="false" customHeight="true" outlineLevel="0" collapsed="false">
      <c r="B67" s="115" t="s">
        <v>120</v>
      </c>
      <c r="C67" s="137"/>
      <c r="D67" s="137"/>
      <c r="E67" s="137"/>
      <c r="F67" s="137"/>
      <c r="G67" s="133" t="s">
        <v>499</v>
      </c>
      <c r="H67" s="133"/>
      <c r="I67" s="133"/>
      <c r="J67" s="133"/>
      <c r="K67" s="133" t="s">
        <v>499</v>
      </c>
      <c r="L67" s="133"/>
      <c r="M67" s="133"/>
      <c r="N67" s="133"/>
      <c r="O67" s="133" t="s">
        <v>499</v>
      </c>
      <c r="P67" s="133"/>
      <c r="Q67" s="133"/>
      <c r="R67" s="133"/>
      <c r="S67" s="146"/>
      <c r="T67" s="147"/>
      <c r="U67" s="147"/>
      <c r="V67" s="148"/>
      <c r="W67" s="113"/>
      <c r="X67" s="116" t="s">
        <v>120</v>
      </c>
      <c r="Y67" s="464"/>
      <c r="Z67" s="464"/>
      <c r="AA67" s="464"/>
      <c r="AB67" s="464"/>
      <c r="AC67" s="133" t="s">
        <v>499</v>
      </c>
      <c r="AD67" s="133"/>
      <c r="AE67" s="133"/>
      <c r="AF67" s="133"/>
      <c r="AG67" s="133" t="s">
        <v>499</v>
      </c>
      <c r="AH67" s="133"/>
      <c r="AI67" s="133"/>
      <c r="AJ67" s="133"/>
      <c r="AK67" s="133" t="s">
        <v>499</v>
      </c>
      <c r="AL67" s="133"/>
      <c r="AM67" s="133"/>
      <c r="AN67" s="133"/>
      <c r="AO67" s="146"/>
      <c r="AP67" s="147"/>
      <c r="AQ67" s="147"/>
      <c r="AR67" s="148"/>
      <c r="AS67" s="113"/>
      <c r="AT67" s="194" t="s">
        <v>120</v>
      </c>
      <c r="AU67" s="129"/>
      <c r="AV67" s="130"/>
      <c r="AW67" s="130"/>
      <c r="AX67" s="131"/>
      <c r="AY67" s="133" t="s">
        <v>499</v>
      </c>
      <c r="AZ67" s="133"/>
      <c r="BA67" s="133"/>
      <c r="BB67" s="133"/>
      <c r="BC67" s="133" t="s">
        <v>499</v>
      </c>
      <c r="BD67" s="133"/>
      <c r="BE67" s="133"/>
      <c r="BF67" s="133"/>
      <c r="BG67" s="133" t="s">
        <v>499</v>
      </c>
      <c r="BH67" s="133"/>
      <c r="BI67" s="133"/>
      <c r="BJ67" s="133"/>
      <c r="BK67" s="146"/>
      <c r="BL67" s="147"/>
      <c r="BM67" s="147"/>
      <c r="BN67" s="148"/>
    </row>
    <row r="68" s="28" customFormat="true" ht="15" hidden="false" customHeight="true" outlineLevel="0" collapsed="false">
      <c r="B68" s="41" t="s">
        <v>123</v>
      </c>
      <c r="C68" s="129"/>
      <c r="D68" s="130"/>
      <c r="E68" s="130"/>
      <c r="F68" s="131"/>
      <c r="G68" s="146"/>
      <c r="H68" s="147"/>
      <c r="I68" s="147"/>
      <c r="J68" s="148"/>
      <c r="K68" s="184"/>
      <c r="L68" s="48"/>
      <c r="M68" s="48"/>
      <c r="N68" s="185"/>
      <c r="O68" s="184"/>
      <c r="P68" s="48"/>
      <c r="Q68" s="48"/>
      <c r="R68" s="185"/>
      <c r="S68" s="129"/>
      <c r="T68" s="130"/>
      <c r="U68" s="130"/>
      <c r="V68" s="131"/>
      <c r="W68" s="113"/>
      <c r="X68" s="117" t="s">
        <v>123</v>
      </c>
      <c r="Y68" s="184"/>
      <c r="Z68" s="48"/>
      <c r="AA68" s="48"/>
      <c r="AB68" s="185"/>
      <c r="AC68" s="146"/>
      <c r="AD68" s="147"/>
      <c r="AE68" s="147"/>
      <c r="AF68" s="148"/>
      <c r="AG68" s="184"/>
      <c r="AH68" s="48"/>
      <c r="AI68" s="48"/>
      <c r="AJ68" s="185"/>
      <c r="AK68" s="184"/>
      <c r="AL68" s="48"/>
      <c r="AM68" s="48"/>
      <c r="AN68" s="185"/>
      <c r="AO68" s="129"/>
      <c r="AP68" s="130"/>
      <c r="AQ68" s="130"/>
      <c r="AR68" s="131"/>
      <c r="AS68" s="113"/>
      <c r="AT68" s="121" t="s">
        <v>123</v>
      </c>
      <c r="AU68" s="129"/>
      <c r="AV68" s="130"/>
      <c r="AW68" s="130"/>
      <c r="AX68" s="131"/>
      <c r="AY68" s="146"/>
      <c r="AZ68" s="147"/>
      <c r="BA68" s="147"/>
      <c r="BB68" s="148"/>
      <c r="BC68" s="184"/>
      <c r="BD68" s="48"/>
      <c r="BE68" s="48"/>
      <c r="BF68" s="185"/>
      <c r="BG68" s="184"/>
      <c r="BH68" s="48"/>
      <c r="BI68" s="48"/>
      <c r="BJ68" s="185"/>
      <c r="BK68" s="129"/>
      <c r="BL68" s="130"/>
      <c r="BM68" s="130"/>
      <c r="BN68" s="131"/>
    </row>
    <row r="69" s="28" customFormat="true" ht="15" hidden="false" customHeight="true" outlineLevel="0" collapsed="false">
      <c r="B69" s="57"/>
      <c r="X69" s="57"/>
      <c r="AT69" s="57"/>
      <c r="AU69" s="113"/>
      <c r="AV69" s="113"/>
      <c r="AW69" s="113"/>
      <c r="AX69" s="113"/>
      <c r="BQ69" s="260"/>
    </row>
    <row r="70" s="28" customFormat="true" ht="15" hidden="false" customHeight="true" outlineLevel="0" collapsed="false">
      <c r="A70" s="110" t="s">
        <v>223</v>
      </c>
      <c r="B70" s="110"/>
      <c r="C70" s="112" t="n">
        <f aca="false">BK57+3</f>
        <v>46356</v>
      </c>
      <c r="D70" s="112"/>
      <c r="E70" s="112"/>
      <c r="F70" s="112"/>
      <c r="G70" s="112" t="n">
        <f aca="false">C70+1</f>
        <v>46357</v>
      </c>
      <c r="H70" s="112"/>
      <c r="I70" s="112"/>
      <c r="J70" s="112"/>
      <c r="K70" s="112" t="n">
        <f aca="false">G70+1</f>
        <v>46358</v>
      </c>
      <c r="L70" s="112"/>
      <c r="M70" s="112"/>
      <c r="N70" s="112"/>
      <c r="O70" s="112" t="n">
        <f aca="false">K70+1</f>
        <v>46359</v>
      </c>
      <c r="P70" s="112"/>
      <c r="Q70" s="112"/>
      <c r="R70" s="112"/>
      <c r="S70" s="112" t="n">
        <f aca="false">O70+1</f>
        <v>46360</v>
      </c>
      <c r="T70" s="112"/>
      <c r="U70" s="112"/>
      <c r="V70" s="112"/>
      <c r="W70" s="110" t="s">
        <v>224</v>
      </c>
      <c r="X70" s="110"/>
      <c r="Y70" s="112" t="n">
        <f aca="false">S70+3</f>
        <v>46363</v>
      </c>
      <c r="Z70" s="112"/>
      <c r="AA70" s="112"/>
      <c r="AB70" s="112"/>
      <c r="AC70" s="112" t="n">
        <f aca="false">Y70+1</f>
        <v>46364</v>
      </c>
      <c r="AD70" s="112"/>
      <c r="AE70" s="112"/>
      <c r="AF70" s="112"/>
      <c r="AG70" s="112" t="n">
        <f aca="false">AC70+1</f>
        <v>46365</v>
      </c>
      <c r="AH70" s="112"/>
      <c r="AI70" s="112"/>
      <c r="AJ70" s="112"/>
      <c r="AK70" s="112" t="n">
        <f aca="false">AG70+1</f>
        <v>46366</v>
      </c>
      <c r="AL70" s="112"/>
      <c r="AM70" s="112"/>
      <c r="AN70" s="112"/>
      <c r="AO70" s="112" t="n">
        <f aca="false">AK70+1</f>
        <v>46367</v>
      </c>
      <c r="AP70" s="112"/>
      <c r="AQ70" s="112"/>
      <c r="AR70" s="112"/>
      <c r="AS70" s="110" t="s">
        <v>225</v>
      </c>
      <c r="AT70" s="110"/>
      <c r="AU70" s="112" t="n">
        <f aca="false">AO70+3</f>
        <v>46370</v>
      </c>
      <c r="AV70" s="112"/>
      <c r="AW70" s="112"/>
      <c r="AX70" s="112"/>
      <c r="AY70" s="112" t="n">
        <f aca="false">AU70+1</f>
        <v>46371</v>
      </c>
      <c r="AZ70" s="112"/>
      <c r="BA70" s="112"/>
      <c r="BB70" s="112"/>
      <c r="BC70" s="112" t="n">
        <f aca="false">AY70+1</f>
        <v>46372</v>
      </c>
      <c r="BD70" s="112"/>
      <c r="BE70" s="112"/>
      <c r="BF70" s="112"/>
      <c r="BG70" s="112" t="n">
        <f aca="false">BC70+1</f>
        <v>46373</v>
      </c>
      <c r="BH70" s="112"/>
      <c r="BI70" s="112"/>
      <c r="BJ70" s="112"/>
      <c r="BK70" s="112" t="n">
        <f aca="false">BG70+1</f>
        <v>46374</v>
      </c>
      <c r="BL70" s="112"/>
      <c r="BM70" s="112"/>
      <c r="BN70" s="112"/>
    </row>
    <row r="71" s="28" customFormat="true" ht="15" hidden="false" customHeight="true" outlineLevel="0" collapsed="false">
      <c r="A71" s="26"/>
      <c r="B71" s="27"/>
      <c r="C71" s="116" t="s">
        <v>6</v>
      </c>
      <c r="D71" s="116"/>
      <c r="E71" s="116"/>
      <c r="F71" s="116"/>
      <c r="G71" s="117" t="s">
        <v>7</v>
      </c>
      <c r="H71" s="117"/>
      <c r="I71" s="117"/>
      <c r="J71" s="117"/>
      <c r="K71" s="115" t="s">
        <v>8</v>
      </c>
      <c r="L71" s="115"/>
      <c r="M71" s="115"/>
      <c r="N71" s="115"/>
      <c r="O71" s="115" t="s">
        <v>9</v>
      </c>
      <c r="P71" s="115"/>
      <c r="Q71" s="115"/>
      <c r="R71" s="115"/>
      <c r="S71" s="115" t="s">
        <v>10</v>
      </c>
      <c r="T71" s="115"/>
      <c r="U71" s="115"/>
      <c r="V71" s="115"/>
      <c r="W71" s="26"/>
      <c r="X71" s="27"/>
      <c r="Y71" s="116" t="s">
        <v>6</v>
      </c>
      <c r="Z71" s="116"/>
      <c r="AA71" s="116"/>
      <c r="AB71" s="116"/>
      <c r="AC71" s="118" t="s">
        <v>7</v>
      </c>
      <c r="AD71" s="118"/>
      <c r="AE71" s="118"/>
      <c r="AF71" s="118"/>
      <c r="AG71" s="115" t="s">
        <v>8</v>
      </c>
      <c r="AH71" s="115"/>
      <c r="AI71" s="115"/>
      <c r="AJ71" s="115"/>
      <c r="AK71" s="41" t="s">
        <v>9</v>
      </c>
      <c r="AL71" s="41"/>
      <c r="AM71" s="41"/>
      <c r="AN71" s="41"/>
      <c r="AO71" s="41" t="s">
        <v>10</v>
      </c>
      <c r="AP71" s="41"/>
      <c r="AQ71" s="41"/>
      <c r="AR71" s="41"/>
      <c r="AS71" s="26"/>
      <c r="AT71" s="41"/>
      <c r="AU71" s="116" t="s">
        <v>6</v>
      </c>
      <c r="AV71" s="116"/>
      <c r="AW71" s="116"/>
      <c r="AX71" s="116"/>
      <c r="AY71" s="117" t="s">
        <v>7</v>
      </c>
      <c r="AZ71" s="117"/>
      <c r="BA71" s="117"/>
      <c r="BB71" s="117"/>
      <c r="BC71" s="115" t="s">
        <v>8</v>
      </c>
      <c r="BD71" s="115"/>
      <c r="BE71" s="115"/>
      <c r="BF71" s="115"/>
      <c r="BG71" s="115" t="s">
        <v>9</v>
      </c>
      <c r="BH71" s="115"/>
      <c r="BI71" s="115"/>
      <c r="BJ71" s="115"/>
      <c r="BK71" s="115" t="s">
        <v>10</v>
      </c>
      <c r="BL71" s="115"/>
      <c r="BM71" s="115"/>
      <c r="BN71" s="115"/>
      <c r="BO71" s="206"/>
      <c r="BQ71" s="260"/>
    </row>
    <row r="72" s="28" customFormat="true" ht="15" hidden="false" customHeight="true" outlineLevel="0" collapsed="false">
      <c r="B72" s="32" t="s">
        <v>103</v>
      </c>
      <c r="C72" s="476" t="s">
        <v>685</v>
      </c>
      <c r="D72" s="476"/>
      <c r="E72" s="476"/>
      <c r="F72" s="476"/>
      <c r="G72" s="137" t="s">
        <v>686</v>
      </c>
      <c r="H72" s="137"/>
      <c r="I72" s="137"/>
      <c r="J72" s="137"/>
      <c r="K72" s="137" t="s">
        <v>687</v>
      </c>
      <c r="L72" s="137"/>
      <c r="M72" s="137"/>
      <c r="N72" s="137"/>
      <c r="O72" s="137" t="s">
        <v>688</v>
      </c>
      <c r="P72" s="137"/>
      <c r="Q72" s="137"/>
      <c r="R72" s="137"/>
      <c r="S72" s="137" t="s">
        <v>689</v>
      </c>
      <c r="T72" s="137"/>
      <c r="U72" s="137"/>
      <c r="V72" s="137"/>
      <c r="X72" s="32" t="s">
        <v>103</v>
      </c>
      <c r="Y72" s="132" t="s">
        <v>228</v>
      </c>
      <c r="Z72" s="132"/>
      <c r="AA72" s="132"/>
      <c r="AB72" s="132"/>
      <c r="AC72" s="139" t="s">
        <v>690</v>
      </c>
      <c r="AD72" s="139"/>
      <c r="AE72" s="139"/>
      <c r="AF72" s="139"/>
      <c r="AG72" s="137" t="s">
        <v>691</v>
      </c>
      <c r="AH72" s="137"/>
      <c r="AI72" s="137"/>
      <c r="AJ72" s="137"/>
      <c r="AK72" s="137" t="s">
        <v>692</v>
      </c>
      <c r="AL72" s="137"/>
      <c r="AM72" s="137"/>
      <c r="AN72" s="137"/>
      <c r="AO72" s="137" t="s">
        <v>693</v>
      </c>
      <c r="AP72" s="137"/>
      <c r="AQ72" s="137"/>
      <c r="AR72" s="137"/>
      <c r="AS72" s="113"/>
      <c r="AT72" s="121" t="s">
        <v>103</v>
      </c>
      <c r="AU72" s="137" t="s">
        <v>694</v>
      </c>
      <c r="AV72" s="137"/>
      <c r="AW72" s="137"/>
      <c r="AX72" s="137"/>
      <c r="AY72" s="137" t="s">
        <v>695</v>
      </c>
      <c r="AZ72" s="137"/>
      <c r="BA72" s="137"/>
      <c r="BB72" s="137"/>
      <c r="BC72" s="137" t="s">
        <v>696</v>
      </c>
      <c r="BD72" s="137"/>
      <c r="BE72" s="137"/>
      <c r="BF72" s="137"/>
      <c r="BG72" s="137" t="s">
        <v>697</v>
      </c>
      <c r="BH72" s="137"/>
      <c r="BI72" s="137"/>
      <c r="BJ72" s="137"/>
      <c r="BK72" s="137" t="s">
        <v>698</v>
      </c>
      <c r="BL72" s="137"/>
      <c r="BM72" s="137"/>
      <c r="BN72" s="137"/>
      <c r="BO72" s="477"/>
      <c r="BQ72" s="260"/>
    </row>
    <row r="73" s="28" customFormat="true" ht="15" hidden="false" customHeight="true" outlineLevel="0" collapsed="false">
      <c r="B73" s="32" t="s">
        <v>107</v>
      </c>
      <c r="C73" s="476"/>
      <c r="D73" s="476"/>
      <c r="E73" s="476"/>
      <c r="F73" s="476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X73" s="32" t="s">
        <v>107</v>
      </c>
      <c r="Y73" s="132"/>
      <c r="Z73" s="132"/>
      <c r="AA73" s="132"/>
      <c r="AB73" s="132"/>
      <c r="AC73" s="139"/>
      <c r="AD73" s="139"/>
      <c r="AE73" s="139"/>
      <c r="AF73" s="139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13"/>
      <c r="AT73" s="121" t="s">
        <v>107</v>
      </c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477"/>
      <c r="BQ73" s="260"/>
    </row>
    <row r="74" s="28" customFormat="true" ht="15" hidden="false" customHeight="true" outlineLevel="0" collapsed="false">
      <c r="B74" s="41" t="s">
        <v>109</v>
      </c>
      <c r="C74" s="476"/>
      <c r="D74" s="476"/>
      <c r="E74" s="476"/>
      <c r="F74" s="476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X74" s="32" t="s">
        <v>109</v>
      </c>
      <c r="Y74" s="132"/>
      <c r="Z74" s="132"/>
      <c r="AA74" s="132"/>
      <c r="AB74" s="132"/>
      <c r="AC74" s="139"/>
      <c r="AD74" s="139"/>
      <c r="AE74" s="139"/>
      <c r="AF74" s="139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13"/>
      <c r="AT74" s="121" t="s">
        <v>109</v>
      </c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/>
      <c r="BN74" s="137"/>
      <c r="BO74" s="477"/>
      <c r="BQ74" s="260"/>
    </row>
    <row r="75" s="28" customFormat="true" ht="15" hidden="false" customHeight="true" outlineLevel="0" collapsed="false">
      <c r="B75" s="41" t="s">
        <v>110</v>
      </c>
      <c r="C75" s="146"/>
      <c r="D75" s="147"/>
      <c r="E75" s="147"/>
      <c r="F75" s="148"/>
      <c r="G75" s="146"/>
      <c r="H75" s="147"/>
      <c r="I75" s="147"/>
      <c r="J75" s="148"/>
      <c r="K75" s="146"/>
      <c r="L75" s="147"/>
      <c r="M75" s="147"/>
      <c r="N75" s="148"/>
      <c r="O75" s="146"/>
      <c r="P75" s="147"/>
      <c r="Q75" s="147"/>
      <c r="R75" s="148"/>
      <c r="S75" s="146"/>
      <c r="T75" s="147"/>
      <c r="U75" s="147"/>
      <c r="V75" s="148"/>
      <c r="X75" s="32" t="s">
        <v>110</v>
      </c>
      <c r="Y75" s="132"/>
      <c r="Z75" s="132"/>
      <c r="AA75" s="132"/>
      <c r="AB75" s="132"/>
      <c r="AC75" s="139"/>
      <c r="AD75" s="139"/>
      <c r="AE75" s="139"/>
      <c r="AF75" s="139"/>
      <c r="AG75" s="146"/>
      <c r="AH75" s="147"/>
      <c r="AI75" s="147"/>
      <c r="AJ75" s="148"/>
      <c r="AK75" s="146"/>
      <c r="AL75" s="147"/>
      <c r="AM75" s="147"/>
      <c r="AN75" s="148"/>
      <c r="AO75" s="146"/>
      <c r="AP75" s="147"/>
      <c r="AQ75" s="147"/>
      <c r="AR75" s="148"/>
      <c r="AS75" s="113"/>
      <c r="AT75" s="121" t="s">
        <v>110</v>
      </c>
      <c r="AU75" s="376" t="s">
        <v>699</v>
      </c>
      <c r="AV75" s="376"/>
      <c r="AW75" s="376"/>
      <c r="AX75" s="376"/>
      <c r="AY75" s="146"/>
      <c r="AZ75" s="147"/>
      <c r="BA75" s="147"/>
      <c r="BB75" s="148"/>
      <c r="BC75" s="146"/>
      <c r="BD75" s="147"/>
      <c r="BE75" s="147"/>
      <c r="BF75" s="148"/>
      <c r="BG75" s="146"/>
      <c r="BH75" s="147"/>
      <c r="BI75" s="147"/>
      <c r="BJ75" s="148"/>
      <c r="BK75" s="146"/>
      <c r="BL75" s="147"/>
      <c r="BM75" s="147"/>
      <c r="BN75" s="148"/>
      <c r="BO75" s="478"/>
      <c r="BQ75" s="260"/>
    </row>
    <row r="76" s="28" customFormat="true" ht="15" hidden="false" customHeight="true" outlineLevel="0" collapsed="false">
      <c r="B76" s="41" t="s">
        <v>111</v>
      </c>
      <c r="C76" s="146"/>
      <c r="D76" s="147"/>
      <c r="E76" s="147"/>
      <c r="F76" s="148"/>
      <c r="G76" s="146"/>
      <c r="H76" s="147"/>
      <c r="I76" s="147"/>
      <c r="J76" s="148"/>
      <c r="K76" s="146"/>
      <c r="L76" s="147"/>
      <c r="M76" s="147"/>
      <c r="N76" s="148"/>
      <c r="O76" s="146"/>
      <c r="P76" s="147"/>
      <c r="Q76" s="147"/>
      <c r="R76" s="148"/>
      <c r="S76" s="146"/>
      <c r="T76" s="147"/>
      <c r="U76" s="147"/>
      <c r="V76" s="148"/>
      <c r="X76" s="32" t="s">
        <v>111</v>
      </c>
      <c r="Y76" s="132"/>
      <c r="Z76" s="132"/>
      <c r="AA76" s="132"/>
      <c r="AB76" s="132"/>
      <c r="AC76" s="139"/>
      <c r="AD76" s="139"/>
      <c r="AE76" s="139"/>
      <c r="AF76" s="139"/>
      <c r="AG76" s="146"/>
      <c r="AH76" s="147"/>
      <c r="AI76" s="147"/>
      <c r="AJ76" s="148"/>
      <c r="AK76" s="146"/>
      <c r="AL76" s="147"/>
      <c r="AM76" s="147"/>
      <c r="AN76" s="148"/>
      <c r="AO76" s="146"/>
      <c r="AP76" s="147"/>
      <c r="AQ76" s="147"/>
      <c r="AR76" s="148"/>
      <c r="AS76" s="113"/>
      <c r="AT76" s="121" t="s">
        <v>111</v>
      </c>
      <c r="AU76" s="376"/>
      <c r="AV76" s="376"/>
      <c r="AW76" s="376"/>
      <c r="AX76" s="376"/>
      <c r="AY76" s="146"/>
      <c r="AZ76" s="147"/>
      <c r="BA76" s="147"/>
      <c r="BB76" s="148"/>
      <c r="BC76" s="146"/>
      <c r="BD76" s="147"/>
      <c r="BE76" s="147"/>
      <c r="BF76" s="148"/>
      <c r="BG76" s="146"/>
      <c r="BH76" s="147"/>
      <c r="BI76" s="147"/>
      <c r="BJ76" s="148"/>
      <c r="BK76" s="146"/>
      <c r="BL76" s="147"/>
      <c r="BM76" s="147"/>
      <c r="BN76" s="148"/>
    </row>
    <row r="77" s="28" customFormat="true" ht="15" hidden="false" customHeight="true" outlineLevel="0" collapsed="false">
      <c r="B77" s="41" t="s">
        <v>112</v>
      </c>
      <c r="C77" s="129"/>
      <c r="D77" s="130"/>
      <c r="E77" s="130"/>
      <c r="F77" s="131"/>
      <c r="G77" s="133" t="s">
        <v>506</v>
      </c>
      <c r="H77" s="133"/>
      <c r="I77" s="133"/>
      <c r="J77" s="133"/>
      <c r="K77" s="133" t="s">
        <v>502</v>
      </c>
      <c r="L77" s="133"/>
      <c r="M77" s="133"/>
      <c r="N77" s="133"/>
      <c r="O77" s="133" t="s">
        <v>506</v>
      </c>
      <c r="P77" s="133"/>
      <c r="Q77" s="133"/>
      <c r="R77" s="133"/>
      <c r="S77" s="133" t="s">
        <v>502</v>
      </c>
      <c r="T77" s="133"/>
      <c r="U77" s="133"/>
      <c r="V77" s="133"/>
      <c r="X77" s="32" t="s">
        <v>112</v>
      </c>
      <c r="Y77" s="132"/>
      <c r="Z77" s="132"/>
      <c r="AA77" s="132"/>
      <c r="AB77" s="132"/>
      <c r="AC77" s="139"/>
      <c r="AD77" s="139"/>
      <c r="AE77" s="139"/>
      <c r="AF77" s="139"/>
      <c r="AG77" s="133" t="s">
        <v>502</v>
      </c>
      <c r="AH77" s="133"/>
      <c r="AI77" s="133"/>
      <c r="AJ77" s="133"/>
      <c r="AK77" s="133" t="s">
        <v>506</v>
      </c>
      <c r="AL77" s="133"/>
      <c r="AM77" s="133"/>
      <c r="AN77" s="133"/>
      <c r="AO77" s="133" t="s">
        <v>502</v>
      </c>
      <c r="AP77" s="133"/>
      <c r="AQ77" s="133"/>
      <c r="AR77" s="133"/>
      <c r="AS77" s="113"/>
      <c r="AT77" s="121" t="s">
        <v>112</v>
      </c>
      <c r="AU77" s="376"/>
      <c r="AV77" s="376"/>
      <c r="AW77" s="376"/>
      <c r="AX77" s="376"/>
      <c r="AY77" s="133" t="s">
        <v>506</v>
      </c>
      <c r="AZ77" s="133"/>
      <c r="BA77" s="133"/>
      <c r="BB77" s="133"/>
      <c r="BC77" s="133" t="s">
        <v>502</v>
      </c>
      <c r="BD77" s="133"/>
      <c r="BE77" s="133"/>
      <c r="BF77" s="133"/>
      <c r="BG77" s="133" t="s">
        <v>506</v>
      </c>
      <c r="BH77" s="133"/>
      <c r="BI77" s="133"/>
      <c r="BJ77" s="133"/>
      <c r="BK77" s="133" t="s">
        <v>502</v>
      </c>
      <c r="BL77" s="133"/>
      <c r="BM77" s="133"/>
      <c r="BN77" s="133"/>
      <c r="BO77" s="477"/>
      <c r="BQ77" s="260"/>
    </row>
    <row r="78" s="28" customFormat="true" ht="24.75" hidden="false" customHeight="true" outlineLevel="0" collapsed="false">
      <c r="B78" s="32" t="s">
        <v>115</v>
      </c>
      <c r="C78" s="129"/>
      <c r="D78" s="130"/>
      <c r="E78" s="130"/>
      <c r="F78" s="131"/>
      <c r="G78" s="464" t="s">
        <v>700</v>
      </c>
      <c r="H78" s="464"/>
      <c r="I78" s="464" t="s">
        <v>701</v>
      </c>
      <c r="J78" s="464"/>
      <c r="K78" s="137" t="s">
        <v>702</v>
      </c>
      <c r="L78" s="137"/>
      <c r="M78" s="137" t="s">
        <v>703</v>
      </c>
      <c r="N78" s="137"/>
      <c r="O78" s="464" t="s">
        <v>704</v>
      </c>
      <c r="P78" s="464"/>
      <c r="Q78" s="464" t="s">
        <v>705</v>
      </c>
      <c r="R78" s="464"/>
      <c r="S78" s="175" t="s">
        <v>706</v>
      </c>
      <c r="T78" s="175"/>
      <c r="U78" s="137" t="s">
        <v>707</v>
      </c>
      <c r="V78" s="137"/>
      <c r="X78" s="32" t="s">
        <v>115</v>
      </c>
      <c r="Y78" s="132"/>
      <c r="Z78" s="132"/>
      <c r="AA78" s="132"/>
      <c r="AB78" s="132"/>
      <c r="AC78" s="139"/>
      <c r="AD78" s="139"/>
      <c r="AE78" s="139"/>
      <c r="AF78" s="139"/>
      <c r="AG78" s="137" t="s">
        <v>708</v>
      </c>
      <c r="AH78" s="137"/>
      <c r="AI78" s="137" t="s">
        <v>709</v>
      </c>
      <c r="AJ78" s="137"/>
      <c r="AK78" s="464" t="s">
        <v>710</v>
      </c>
      <c r="AL78" s="464"/>
      <c r="AM78" s="464" t="s">
        <v>711</v>
      </c>
      <c r="AN78" s="464"/>
      <c r="AO78" s="175" t="s">
        <v>712</v>
      </c>
      <c r="AP78" s="175"/>
      <c r="AQ78" s="137" t="s">
        <v>713</v>
      </c>
      <c r="AR78" s="137"/>
      <c r="AS78" s="113"/>
      <c r="AT78" s="121" t="s">
        <v>115</v>
      </c>
      <c r="AU78" s="479"/>
      <c r="AV78" s="479"/>
      <c r="AW78" s="479"/>
      <c r="AX78" s="479"/>
      <c r="AY78" s="464" t="s">
        <v>714</v>
      </c>
      <c r="AZ78" s="464"/>
      <c r="BA78" s="464" t="s">
        <v>715</v>
      </c>
      <c r="BB78" s="464"/>
      <c r="BC78" s="133" t="s">
        <v>512</v>
      </c>
      <c r="BD78" s="133"/>
      <c r="BE78" s="133"/>
      <c r="BF78" s="133"/>
      <c r="BG78" s="464" t="s">
        <v>716</v>
      </c>
      <c r="BH78" s="464"/>
      <c r="BI78" s="464" t="s">
        <v>717</v>
      </c>
      <c r="BJ78" s="464"/>
      <c r="BK78" s="133" t="s">
        <v>512</v>
      </c>
      <c r="BL78" s="133"/>
      <c r="BM78" s="133"/>
      <c r="BN78" s="133"/>
      <c r="BO78" s="477"/>
      <c r="BQ78" s="260"/>
    </row>
    <row r="79" s="28" customFormat="true" ht="24" hidden="false" customHeight="true" outlineLevel="0" collapsed="false">
      <c r="B79" s="115" t="s">
        <v>117</v>
      </c>
      <c r="C79" s="129"/>
      <c r="D79" s="130"/>
      <c r="E79" s="130"/>
      <c r="F79" s="131"/>
      <c r="G79" s="136" t="s">
        <v>509</v>
      </c>
      <c r="H79" s="136"/>
      <c r="I79" s="136"/>
      <c r="J79" s="136"/>
      <c r="K79" s="133" t="s">
        <v>512</v>
      </c>
      <c r="L79" s="133"/>
      <c r="M79" s="133"/>
      <c r="N79" s="133"/>
      <c r="O79" s="136" t="s">
        <v>509</v>
      </c>
      <c r="P79" s="136"/>
      <c r="Q79" s="136"/>
      <c r="R79" s="136"/>
      <c r="S79" s="133" t="s">
        <v>512</v>
      </c>
      <c r="T79" s="133"/>
      <c r="U79" s="133"/>
      <c r="V79" s="133"/>
      <c r="X79" s="115" t="s">
        <v>117</v>
      </c>
      <c r="Y79" s="132"/>
      <c r="Z79" s="132"/>
      <c r="AA79" s="132"/>
      <c r="AB79" s="132"/>
      <c r="AC79" s="139"/>
      <c r="AD79" s="139"/>
      <c r="AE79" s="139"/>
      <c r="AF79" s="139"/>
      <c r="AG79" s="133" t="s">
        <v>512</v>
      </c>
      <c r="AH79" s="133"/>
      <c r="AI79" s="133"/>
      <c r="AJ79" s="133"/>
      <c r="AK79" s="133" t="s">
        <v>509</v>
      </c>
      <c r="AL79" s="133"/>
      <c r="AM79" s="133"/>
      <c r="AN79" s="133"/>
      <c r="AO79" s="133" t="s">
        <v>512</v>
      </c>
      <c r="AP79" s="133"/>
      <c r="AQ79" s="133"/>
      <c r="AR79" s="133"/>
      <c r="AS79" s="113"/>
      <c r="AT79" s="194" t="s">
        <v>117</v>
      </c>
      <c r="AU79" s="479"/>
      <c r="AV79" s="479"/>
      <c r="AW79" s="479"/>
      <c r="AX79" s="479"/>
      <c r="AY79" s="133" t="s">
        <v>509</v>
      </c>
      <c r="AZ79" s="133"/>
      <c r="BA79" s="133"/>
      <c r="BB79" s="133"/>
      <c r="BC79" s="137" t="s">
        <v>718</v>
      </c>
      <c r="BD79" s="137"/>
      <c r="BE79" s="137"/>
      <c r="BF79" s="137"/>
      <c r="BG79" s="133" t="s">
        <v>509</v>
      </c>
      <c r="BH79" s="133"/>
      <c r="BI79" s="133"/>
      <c r="BJ79" s="133"/>
      <c r="BK79" s="137" t="s">
        <v>719</v>
      </c>
      <c r="BL79" s="137"/>
      <c r="BM79" s="137"/>
      <c r="BN79" s="137"/>
      <c r="BO79" s="477"/>
      <c r="BQ79" s="260"/>
    </row>
    <row r="80" s="28" customFormat="true" ht="15" hidden="false" customHeight="true" outlineLevel="0" collapsed="false">
      <c r="B80" s="115" t="s">
        <v>120</v>
      </c>
      <c r="C80" s="129"/>
      <c r="D80" s="130"/>
      <c r="E80" s="130"/>
      <c r="F80" s="131"/>
      <c r="G80" s="133" t="s">
        <v>499</v>
      </c>
      <c r="H80" s="133"/>
      <c r="I80" s="133"/>
      <c r="J80" s="133"/>
      <c r="K80" s="133" t="s">
        <v>499</v>
      </c>
      <c r="L80" s="133"/>
      <c r="M80" s="133"/>
      <c r="N80" s="133"/>
      <c r="O80" s="133" t="s">
        <v>499</v>
      </c>
      <c r="P80" s="133"/>
      <c r="Q80" s="133"/>
      <c r="R80" s="133"/>
      <c r="S80" s="129"/>
      <c r="T80" s="130"/>
      <c r="U80" s="130"/>
      <c r="V80" s="131"/>
      <c r="X80" s="115" t="s">
        <v>120</v>
      </c>
      <c r="Y80" s="132"/>
      <c r="Z80" s="132"/>
      <c r="AA80" s="132"/>
      <c r="AB80" s="132"/>
      <c r="AC80" s="139"/>
      <c r="AD80" s="139"/>
      <c r="AE80" s="139"/>
      <c r="AF80" s="139"/>
      <c r="AG80" s="133" t="s">
        <v>499</v>
      </c>
      <c r="AH80" s="133"/>
      <c r="AI80" s="133"/>
      <c r="AJ80" s="133"/>
      <c r="AK80" s="133" t="s">
        <v>499</v>
      </c>
      <c r="AL80" s="133"/>
      <c r="AM80" s="133"/>
      <c r="AN80" s="133"/>
      <c r="AO80" s="129"/>
      <c r="AP80" s="130"/>
      <c r="AQ80" s="130"/>
      <c r="AR80" s="131"/>
      <c r="AS80" s="113"/>
      <c r="AT80" s="194" t="s">
        <v>120</v>
      </c>
      <c r="AU80" s="479"/>
      <c r="AV80" s="479"/>
      <c r="AW80" s="479"/>
      <c r="AX80" s="479"/>
      <c r="AY80" s="133" t="s">
        <v>499</v>
      </c>
      <c r="AZ80" s="133"/>
      <c r="BA80" s="133"/>
      <c r="BB80" s="133"/>
      <c r="BC80" s="133"/>
      <c r="BD80" s="133"/>
      <c r="BE80" s="133"/>
      <c r="BF80" s="133"/>
      <c r="BG80" s="133" t="s">
        <v>499</v>
      </c>
      <c r="BH80" s="133"/>
      <c r="BI80" s="133"/>
      <c r="BJ80" s="133"/>
      <c r="BK80" s="479"/>
      <c r="BL80" s="479"/>
      <c r="BM80" s="479"/>
      <c r="BN80" s="479"/>
      <c r="BO80" s="477"/>
      <c r="BQ80" s="260"/>
    </row>
    <row r="81" s="28" customFormat="true" ht="15" hidden="false" customHeight="true" outlineLevel="0" collapsed="false">
      <c r="B81" s="41" t="s">
        <v>123</v>
      </c>
      <c r="C81" s="129"/>
      <c r="D81" s="130"/>
      <c r="E81" s="130"/>
      <c r="F81" s="131"/>
      <c r="G81" s="146"/>
      <c r="H81" s="147"/>
      <c r="I81" s="147"/>
      <c r="J81" s="148"/>
      <c r="K81" s="129"/>
      <c r="L81" s="130"/>
      <c r="M81" s="130"/>
      <c r="N81" s="131"/>
      <c r="O81" s="129"/>
      <c r="P81" s="130"/>
      <c r="Q81" s="130"/>
      <c r="R81" s="131"/>
      <c r="S81" s="129"/>
      <c r="T81" s="130"/>
      <c r="U81" s="130"/>
      <c r="V81" s="131"/>
      <c r="X81" s="41" t="s">
        <v>123</v>
      </c>
      <c r="Y81" s="132"/>
      <c r="Z81" s="132"/>
      <c r="AA81" s="132"/>
      <c r="AB81" s="132"/>
      <c r="AC81" s="139"/>
      <c r="AD81" s="139"/>
      <c r="AE81" s="139"/>
      <c r="AF81" s="139"/>
      <c r="AG81" s="146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8"/>
      <c r="AS81" s="113"/>
      <c r="AT81" s="117" t="s">
        <v>123</v>
      </c>
      <c r="AU81" s="146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47"/>
      <c r="BN81" s="148"/>
      <c r="BO81" s="478"/>
    </row>
    <row r="82" s="28" customFormat="true" ht="15" hidden="false" customHeight="true" outlineLevel="0" collapsed="false">
      <c r="B82" s="57"/>
      <c r="K82" s="462"/>
      <c r="L82" s="462"/>
      <c r="M82" s="462"/>
      <c r="N82" s="462"/>
      <c r="X82" s="57"/>
      <c r="AT82" s="57"/>
    </row>
    <row r="83" s="28" customFormat="true" ht="15" hidden="false" customHeight="true" outlineLevel="0" collapsed="false">
      <c r="A83" s="110" t="s">
        <v>251</v>
      </c>
      <c r="B83" s="110"/>
      <c r="C83" s="112" t="n">
        <f aca="false">BK70+3</f>
        <v>46377</v>
      </c>
      <c r="D83" s="112"/>
      <c r="E83" s="112"/>
      <c r="F83" s="112"/>
      <c r="G83" s="112" t="n">
        <f aca="false">C83+1</f>
        <v>46378</v>
      </c>
      <c r="H83" s="112"/>
      <c r="I83" s="112"/>
      <c r="J83" s="112"/>
      <c r="K83" s="112" t="n">
        <f aca="false">G83+1</f>
        <v>46379</v>
      </c>
      <c r="L83" s="112"/>
      <c r="M83" s="112"/>
      <c r="N83" s="112"/>
      <c r="O83" s="112" t="n">
        <f aca="false">K83+1</f>
        <v>46380</v>
      </c>
      <c r="P83" s="112"/>
      <c r="Q83" s="112"/>
      <c r="R83" s="112"/>
      <c r="S83" s="112" t="n">
        <f aca="false">O83+1</f>
        <v>46381</v>
      </c>
      <c r="T83" s="112"/>
      <c r="U83" s="112"/>
      <c r="V83" s="112"/>
      <c r="W83" s="110" t="s">
        <v>251</v>
      </c>
      <c r="X83" s="110"/>
      <c r="Y83" s="112" t="n">
        <f aca="false">S83+10</f>
        <v>46391</v>
      </c>
      <c r="Z83" s="112"/>
      <c r="AA83" s="112"/>
      <c r="AB83" s="112"/>
      <c r="AC83" s="112" t="n">
        <f aca="false">Y83+1</f>
        <v>46392</v>
      </c>
      <c r="AD83" s="112"/>
      <c r="AE83" s="112"/>
      <c r="AF83" s="112"/>
      <c r="AG83" s="112" t="n">
        <f aca="false">AC83+1</f>
        <v>46393</v>
      </c>
      <c r="AH83" s="112"/>
      <c r="AI83" s="112"/>
      <c r="AJ83" s="112"/>
      <c r="AK83" s="112" t="n">
        <f aca="false">AG83+1</f>
        <v>46394</v>
      </c>
      <c r="AL83" s="112"/>
      <c r="AM83" s="112"/>
      <c r="AN83" s="112"/>
      <c r="AO83" s="112" t="n">
        <f aca="false">AK83+1</f>
        <v>46395</v>
      </c>
      <c r="AP83" s="112"/>
      <c r="AQ83" s="112"/>
      <c r="AR83" s="112"/>
      <c r="AS83" s="110" t="s">
        <v>252</v>
      </c>
      <c r="AT83" s="110"/>
      <c r="AU83" s="112" t="n">
        <f aca="false">AO83+3</f>
        <v>46398</v>
      </c>
      <c r="AV83" s="112"/>
      <c r="AW83" s="112"/>
      <c r="AX83" s="112"/>
      <c r="AY83" s="112" t="n">
        <f aca="false">AU83+1</f>
        <v>46399</v>
      </c>
      <c r="AZ83" s="112"/>
      <c r="BA83" s="112"/>
      <c r="BB83" s="112"/>
      <c r="BC83" s="112" t="n">
        <f aca="false">AY83+1</f>
        <v>46400</v>
      </c>
      <c r="BD83" s="112"/>
      <c r="BE83" s="112"/>
      <c r="BF83" s="112"/>
      <c r="BG83" s="112" t="n">
        <f aca="false">BC83+1</f>
        <v>46401</v>
      </c>
      <c r="BH83" s="112"/>
      <c r="BI83" s="112"/>
      <c r="BJ83" s="112"/>
      <c r="BK83" s="112" t="n">
        <f aca="false">BG83+1</f>
        <v>46402</v>
      </c>
      <c r="BL83" s="112"/>
      <c r="BM83" s="112"/>
      <c r="BN83" s="112"/>
    </row>
    <row r="84" s="28" customFormat="true" ht="15" hidden="false" customHeight="true" outlineLevel="0" collapsed="false">
      <c r="A84" s="26"/>
      <c r="B84" s="27"/>
      <c r="C84" s="116" t="s">
        <v>6</v>
      </c>
      <c r="D84" s="116"/>
      <c r="E84" s="116"/>
      <c r="F84" s="116"/>
      <c r="G84" s="117" t="s">
        <v>7</v>
      </c>
      <c r="H84" s="117"/>
      <c r="I84" s="117"/>
      <c r="J84" s="117"/>
      <c r="K84" s="115" t="s">
        <v>8</v>
      </c>
      <c r="L84" s="115"/>
      <c r="M84" s="115"/>
      <c r="N84" s="115"/>
      <c r="O84" s="115" t="s">
        <v>9</v>
      </c>
      <c r="P84" s="115"/>
      <c r="Q84" s="115"/>
      <c r="R84" s="115"/>
      <c r="S84" s="115" t="s">
        <v>10</v>
      </c>
      <c r="T84" s="115"/>
      <c r="U84" s="115"/>
      <c r="V84" s="115"/>
      <c r="W84" s="26"/>
      <c r="X84" s="448"/>
      <c r="Y84" s="115" t="s">
        <v>6</v>
      </c>
      <c r="Z84" s="115"/>
      <c r="AA84" s="115"/>
      <c r="AB84" s="115"/>
      <c r="AC84" s="117" t="s">
        <v>7</v>
      </c>
      <c r="AD84" s="117"/>
      <c r="AE84" s="117"/>
      <c r="AF84" s="117"/>
      <c r="AG84" s="118" t="s">
        <v>8</v>
      </c>
      <c r="AH84" s="118"/>
      <c r="AI84" s="118"/>
      <c r="AJ84" s="118"/>
      <c r="AK84" s="115" t="s">
        <v>9</v>
      </c>
      <c r="AL84" s="115"/>
      <c r="AM84" s="115"/>
      <c r="AN84" s="115"/>
      <c r="AO84" s="115" t="s">
        <v>10</v>
      </c>
      <c r="AP84" s="115"/>
      <c r="AQ84" s="115"/>
      <c r="AR84" s="115"/>
      <c r="AS84" s="26"/>
      <c r="AT84" s="27"/>
      <c r="AU84" s="116" t="s">
        <v>6</v>
      </c>
      <c r="AV84" s="116"/>
      <c r="AW84" s="116"/>
      <c r="AX84" s="116"/>
      <c r="AY84" s="117" t="s">
        <v>7</v>
      </c>
      <c r="AZ84" s="117"/>
      <c r="BA84" s="117"/>
      <c r="BB84" s="117"/>
      <c r="BC84" s="115" t="s">
        <v>8</v>
      </c>
      <c r="BD84" s="115"/>
      <c r="BE84" s="115"/>
      <c r="BF84" s="115"/>
      <c r="BG84" s="115" t="s">
        <v>9</v>
      </c>
      <c r="BH84" s="115"/>
      <c r="BI84" s="115"/>
      <c r="BJ84" s="115"/>
      <c r="BK84" s="115" t="s">
        <v>10</v>
      </c>
      <c r="BL84" s="115"/>
      <c r="BM84" s="115"/>
      <c r="BN84" s="115"/>
    </row>
    <row r="85" s="28" customFormat="true" ht="15" hidden="false" customHeight="true" outlineLevel="0" collapsed="false">
      <c r="A85" s="220"/>
      <c r="B85" s="32" t="s">
        <v>103</v>
      </c>
      <c r="C85" s="129"/>
      <c r="D85" s="130"/>
      <c r="E85" s="130"/>
      <c r="F85" s="131"/>
      <c r="G85" s="129"/>
      <c r="H85" s="130"/>
      <c r="I85" s="130"/>
      <c r="J85" s="131"/>
      <c r="K85" s="465" t="s">
        <v>254</v>
      </c>
      <c r="L85" s="465"/>
      <c r="M85" s="465"/>
      <c r="N85" s="465"/>
      <c r="O85" s="465"/>
      <c r="P85" s="465"/>
      <c r="Q85" s="465"/>
      <c r="R85" s="465"/>
      <c r="S85" s="465"/>
      <c r="T85" s="465"/>
      <c r="U85" s="465"/>
      <c r="V85" s="465"/>
      <c r="X85" s="223" t="s">
        <v>255</v>
      </c>
      <c r="Y85" s="465" t="s">
        <v>254</v>
      </c>
      <c r="Z85" s="465"/>
      <c r="AA85" s="465"/>
      <c r="AB85" s="465"/>
      <c r="AC85" s="465"/>
      <c r="AD85" s="465"/>
      <c r="AE85" s="465"/>
      <c r="AF85" s="465"/>
      <c r="AG85" s="465" t="s">
        <v>256</v>
      </c>
      <c r="AH85" s="465"/>
      <c r="AI85" s="465"/>
      <c r="AJ85" s="465"/>
      <c r="AK85" s="129"/>
      <c r="AL85" s="130"/>
      <c r="AM85" s="130"/>
      <c r="AN85" s="131"/>
      <c r="AO85" s="184"/>
      <c r="AP85" s="48"/>
      <c r="AQ85" s="48"/>
      <c r="AR85" s="185"/>
      <c r="AT85" s="223" t="s">
        <v>255</v>
      </c>
      <c r="AU85" s="184"/>
      <c r="AV85" s="48"/>
      <c r="AW85" s="48"/>
      <c r="AX85" s="185"/>
      <c r="AY85" s="184"/>
      <c r="AZ85" s="48"/>
      <c r="BA85" s="48"/>
      <c r="BB85" s="185"/>
      <c r="BC85" s="184"/>
      <c r="BD85" s="48"/>
      <c r="BE85" s="48"/>
      <c r="BF85" s="185"/>
      <c r="BG85" s="184"/>
      <c r="BH85" s="48"/>
      <c r="BI85" s="48"/>
      <c r="BJ85" s="185"/>
      <c r="BK85" s="184"/>
      <c r="BL85" s="48"/>
      <c r="BM85" s="48"/>
      <c r="BN85" s="185"/>
    </row>
    <row r="86" s="28" customFormat="true" ht="15" hidden="false" customHeight="true" outlineLevel="0" collapsed="false">
      <c r="A86" s="220"/>
      <c r="B86" s="32" t="s">
        <v>107</v>
      </c>
      <c r="C86" s="129"/>
      <c r="D86" s="130"/>
      <c r="E86" s="130"/>
      <c r="F86" s="131"/>
      <c r="G86" s="129"/>
      <c r="H86" s="130"/>
      <c r="I86" s="130"/>
      <c r="J86" s="131"/>
      <c r="K86" s="465"/>
      <c r="L86" s="465"/>
      <c r="M86" s="465"/>
      <c r="N86" s="465"/>
      <c r="O86" s="465"/>
      <c r="P86" s="465"/>
      <c r="Q86" s="465"/>
      <c r="R86" s="465"/>
      <c r="S86" s="465"/>
      <c r="T86" s="465"/>
      <c r="U86" s="465"/>
      <c r="V86" s="465"/>
      <c r="X86" s="223"/>
      <c r="Y86" s="465"/>
      <c r="Z86" s="465"/>
      <c r="AA86" s="465"/>
      <c r="AB86" s="465"/>
      <c r="AC86" s="465"/>
      <c r="AD86" s="465"/>
      <c r="AE86" s="465"/>
      <c r="AF86" s="465"/>
      <c r="AG86" s="465"/>
      <c r="AH86" s="465"/>
      <c r="AI86" s="465"/>
      <c r="AJ86" s="465"/>
      <c r="AK86" s="129"/>
      <c r="AL86" s="130"/>
      <c r="AM86" s="130"/>
      <c r="AN86" s="131"/>
      <c r="AO86" s="184"/>
      <c r="AP86" s="48"/>
      <c r="AQ86" s="48"/>
      <c r="AR86" s="185"/>
      <c r="AT86" s="223"/>
      <c r="AU86" s="184"/>
      <c r="AV86" s="48"/>
      <c r="AW86" s="48"/>
      <c r="AX86" s="185"/>
      <c r="AY86" s="184"/>
      <c r="AZ86" s="48"/>
      <c r="BA86" s="48"/>
      <c r="BB86" s="185"/>
      <c r="BC86" s="184"/>
      <c r="BD86" s="48"/>
      <c r="BE86" s="48"/>
      <c r="BF86" s="185"/>
      <c r="BG86" s="184"/>
      <c r="BH86" s="48"/>
      <c r="BI86" s="48"/>
      <c r="BJ86" s="185"/>
      <c r="BK86" s="184"/>
      <c r="BL86" s="48"/>
      <c r="BM86" s="48"/>
      <c r="BN86" s="185"/>
    </row>
    <row r="87" s="28" customFormat="true" ht="15" hidden="false" customHeight="true" outlineLevel="0" collapsed="false">
      <c r="A87" s="220"/>
      <c r="B87" s="32" t="s">
        <v>109</v>
      </c>
      <c r="C87" s="129"/>
      <c r="D87" s="130"/>
      <c r="E87" s="130"/>
      <c r="F87" s="131"/>
      <c r="G87" s="129"/>
      <c r="H87" s="130"/>
      <c r="I87" s="130"/>
      <c r="J87" s="131"/>
      <c r="K87" s="465"/>
      <c r="L87" s="465"/>
      <c r="M87" s="465"/>
      <c r="N87" s="465"/>
      <c r="O87" s="465"/>
      <c r="P87" s="465"/>
      <c r="Q87" s="465"/>
      <c r="R87" s="465"/>
      <c r="S87" s="465"/>
      <c r="T87" s="465"/>
      <c r="U87" s="465"/>
      <c r="V87" s="465"/>
      <c r="X87" s="223"/>
      <c r="Y87" s="465"/>
      <c r="Z87" s="465"/>
      <c r="AA87" s="465"/>
      <c r="AB87" s="465"/>
      <c r="AC87" s="465"/>
      <c r="AD87" s="465"/>
      <c r="AE87" s="465"/>
      <c r="AF87" s="465"/>
      <c r="AG87" s="465"/>
      <c r="AH87" s="465"/>
      <c r="AI87" s="465"/>
      <c r="AJ87" s="465"/>
      <c r="AK87" s="129"/>
      <c r="AL87" s="130"/>
      <c r="AM87" s="130"/>
      <c r="AN87" s="131"/>
      <c r="AO87" s="184"/>
      <c r="AP87" s="48"/>
      <c r="AQ87" s="48"/>
      <c r="AR87" s="185"/>
      <c r="AT87" s="223"/>
      <c r="AU87" s="184"/>
      <c r="AV87" s="48"/>
      <c r="AW87" s="48"/>
      <c r="AX87" s="185"/>
      <c r="AY87" s="184"/>
      <c r="AZ87" s="48"/>
      <c r="BA87" s="48"/>
      <c r="BB87" s="185"/>
      <c r="BC87" s="184"/>
      <c r="BD87" s="48"/>
      <c r="BE87" s="48"/>
      <c r="BF87" s="185"/>
      <c r="BG87" s="184"/>
      <c r="BH87" s="48"/>
      <c r="BI87" s="48"/>
      <c r="BJ87" s="185"/>
      <c r="BK87" s="184"/>
      <c r="BL87" s="48"/>
      <c r="BM87" s="48"/>
      <c r="BN87" s="185"/>
    </row>
    <row r="88" s="28" customFormat="true" ht="15" hidden="false" customHeight="true" outlineLevel="0" collapsed="false">
      <c r="A88" s="220"/>
      <c r="B88" s="32" t="s">
        <v>110</v>
      </c>
      <c r="C88" s="476" t="s">
        <v>720</v>
      </c>
      <c r="D88" s="476"/>
      <c r="E88" s="476"/>
      <c r="F88" s="476"/>
      <c r="G88" s="129"/>
      <c r="H88" s="130"/>
      <c r="I88" s="130"/>
      <c r="J88" s="131"/>
      <c r="K88" s="465"/>
      <c r="L88" s="465"/>
      <c r="M88" s="465"/>
      <c r="N88" s="465"/>
      <c r="O88" s="465"/>
      <c r="P88" s="465"/>
      <c r="Q88" s="465"/>
      <c r="R88" s="465"/>
      <c r="S88" s="465"/>
      <c r="T88" s="465"/>
      <c r="U88" s="465"/>
      <c r="V88" s="465"/>
      <c r="X88" s="50" t="s">
        <v>261</v>
      </c>
      <c r="Y88" s="465"/>
      <c r="Z88" s="465"/>
      <c r="AA88" s="465"/>
      <c r="AB88" s="465"/>
      <c r="AC88" s="465"/>
      <c r="AD88" s="465"/>
      <c r="AE88" s="465"/>
      <c r="AF88" s="465"/>
      <c r="AG88" s="465"/>
      <c r="AH88" s="465"/>
      <c r="AI88" s="465"/>
      <c r="AJ88" s="465"/>
      <c r="AK88" s="129"/>
      <c r="AL88" s="130"/>
      <c r="AM88" s="130"/>
      <c r="AN88" s="131"/>
      <c r="AO88" s="184"/>
      <c r="AP88" s="48"/>
      <c r="AQ88" s="48"/>
      <c r="AR88" s="185"/>
      <c r="AT88" s="50" t="s">
        <v>261</v>
      </c>
      <c r="AU88" s="164"/>
      <c r="AV88" s="141"/>
      <c r="AW88" s="141"/>
      <c r="AX88" s="142"/>
      <c r="AY88" s="184"/>
      <c r="AZ88" s="48"/>
      <c r="BA88" s="48"/>
      <c r="BB88" s="185"/>
      <c r="BG88" s="184"/>
      <c r="BH88" s="48"/>
      <c r="BI88" s="48"/>
      <c r="BJ88" s="185"/>
      <c r="BN88" s="143"/>
    </row>
    <row r="89" s="28" customFormat="true" ht="15" hidden="false" customHeight="true" outlineLevel="0" collapsed="false">
      <c r="A89" s="220"/>
      <c r="B89" s="32" t="s">
        <v>111</v>
      </c>
      <c r="C89" s="476"/>
      <c r="D89" s="476"/>
      <c r="E89" s="476"/>
      <c r="F89" s="476"/>
      <c r="G89" s="129"/>
      <c r="H89" s="130"/>
      <c r="I89" s="130"/>
      <c r="J89" s="131"/>
      <c r="K89" s="465"/>
      <c r="L89" s="465"/>
      <c r="M89" s="465"/>
      <c r="N89" s="465"/>
      <c r="O89" s="465"/>
      <c r="P89" s="465"/>
      <c r="Q89" s="465"/>
      <c r="R89" s="465"/>
      <c r="S89" s="465"/>
      <c r="T89" s="465"/>
      <c r="U89" s="465"/>
      <c r="V89" s="465"/>
      <c r="X89" s="228" t="s">
        <v>262</v>
      </c>
      <c r="Y89" s="465"/>
      <c r="Z89" s="465"/>
      <c r="AA89" s="465"/>
      <c r="AB89" s="465"/>
      <c r="AC89" s="465"/>
      <c r="AD89" s="465"/>
      <c r="AE89" s="465"/>
      <c r="AF89" s="465"/>
      <c r="AG89" s="465"/>
      <c r="AH89" s="465"/>
      <c r="AI89" s="465"/>
      <c r="AJ89" s="465"/>
      <c r="AK89" s="376" t="s">
        <v>721</v>
      </c>
      <c r="AL89" s="376"/>
      <c r="AM89" s="376"/>
      <c r="AN89" s="376"/>
      <c r="AO89" s="129"/>
      <c r="AP89" s="130"/>
      <c r="AQ89" s="130"/>
      <c r="AR89" s="131"/>
      <c r="AT89" s="228" t="s">
        <v>262</v>
      </c>
      <c r="AU89" s="376" t="s">
        <v>722</v>
      </c>
      <c r="AV89" s="376"/>
      <c r="AW89" s="376"/>
      <c r="AX89" s="376"/>
      <c r="AY89" s="129"/>
      <c r="AZ89" s="130"/>
      <c r="BA89" s="130"/>
      <c r="BB89" s="131"/>
      <c r="BC89" s="376" t="s">
        <v>723</v>
      </c>
      <c r="BD89" s="376"/>
      <c r="BE89" s="376"/>
      <c r="BF89" s="376"/>
      <c r="BG89" s="129"/>
      <c r="BH89" s="130"/>
      <c r="BI89" s="130"/>
      <c r="BJ89" s="131"/>
      <c r="BK89" s="376" t="s">
        <v>724</v>
      </c>
      <c r="BL89" s="376"/>
      <c r="BM89" s="376"/>
      <c r="BN89" s="376"/>
    </row>
    <row r="90" s="28" customFormat="true" ht="15" hidden="false" customHeight="true" outlineLevel="0" collapsed="false">
      <c r="A90" s="220"/>
      <c r="B90" s="32" t="s">
        <v>112</v>
      </c>
      <c r="C90" s="476"/>
      <c r="D90" s="476"/>
      <c r="E90" s="476"/>
      <c r="F90" s="476"/>
      <c r="G90" s="129"/>
      <c r="H90" s="130"/>
      <c r="I90" s="130"/>
      <c r="J90" s="131"/>
      <c r="K90" s="465"/>
      <c r="L90" s="465"/>
      <c r="M90" s="465"/>
      <c r="N90" s="465"/>
      <c r="O90" s="465"/>
      <c r="P90" s="465"/>
      <c r="Q90" s="465"/>
      <c r="R90" s="465"/>
      <c r="S90" s="465"/>
      <c r="T90" s="465"/>
      <c r="U90" s="465"/>
      <c r="V90" s="465"/>
      <c r="X90" s="228"/>
      <c r="Y90" s="465"/>
      <c r="Z90" s="465"/>
      <c r="AA90" s="465"/>
      <c r="AB90" s="465"/>
      <c r="AC90" s="465"/>
      <c r="AD90" s="465"/>
      <c r="AE90" s="465"/>
      <c r="AF90" s="465"/>
      <c r="AG90" s="465"/>
      <c r="AH90" s="465"/>
      <c r="AI90" s="465"/>
      <c r="AJ90" s="465"/>
      <c r="AK90" s="376"/>
      <c r="AL90" s="376"/>
      <c r="AM90" s="376"/>
      <c r="AN90" s="376"/>
      <c r="AO90" s="129"/>
      <c r="AP90" s="130"/>
      <c r="AQ90" s="130"/>
      <c r="AR90" s="131"/>
      <c r="AT90" s="228"/>
      <c r="AU90" s="376"/>
      <c r="AV90" s="376"/>
      <c r="AW90" s="376"/>
      <c r="AX90" s="376"/>
      <c r="AY90" s="129"/>
      <c r="AZ90" s="130"/>
      <c r="BA90" s="130"/>
      <c r="BB90" s="131"/>
      <c r="BC90" s="376"/>
      <c r="BD90" s="376"/>
      <c r="BE90" s="376"/>
      <c r="BF90" s="376"/>
      <c r="BG90" s="129"/>
      <c r="BH90" s="130"/>
      <c r="BI90" s="130"/>
      <c r="BJ90" s="131"/>
      <c r="BK90" s="376"/>
      <c r="BL90" s="376"/>
      <c r="BM90" s="376"/>
      <c r="BN90" s="376"/>
    </row>
    <row r="91" s="28" customFormat="true" ht="15" hidden="false" customHeight="true" outlineLevel="0" collapsed="false">
      <c r="A91" s="220"/>
      <c r="B91" s="32" t="s">
        <v>115</v>
      </c>
      <c r="C91" s="129"/>
      <c r="D91" s="130"/>
      <c r="E91" s="130"/>
      <c r="F91" s="131"/>
      <c r="G91" s="129"/>
      <c r="H91" s="130"/>
      <c r="I91" s="130"/>
      <c r="J91" s="131"/>
      <c r="K91" s="465"/>
      <c r="L91" s="465"/>
      <c r="M91" s="465"/>
      <c r="N91" s="465"/>
      <c r="O91" s="465"/>
      <c r="P91" s="465"/>
      <c r="Q91" s="465"/>
      <c r="R91" s="465"/>
      <c r="S91" s="465"/>
      <c r="T91" s="465"/>
      <c r="U91" s="465"/>
      <c r="V91" s="465"/>
      <c r="X91" s="228"/>
      <c r="Y91" s="465"/>
      <c r="Z91" s="465"/>
      <c r="AA91" s="465"/>
      <c r="AB91" s="465"/>
      <c r="AC91" s="465"/>
      <c r="AD91" s="465"/>
      <c r="AE91" s="465"/>
      <c r="AF91" s="465"/>
      <c r="AG91" s="465"/>
      <c r="AH91" s="465"/>
      <c r="AI91" s="465"/>
      <c r="AJ91" s="465"/>
      <c r="AK91" s="376"/>
      <c r="AL91" s="376"/>
      <c r="AM91" s="376"/>
      <c r="AN91" s="376"/>
      <c r="AO91" s="129"/>
      <c r="AP91" s="130"/>
      <c r="AQ91" s="130"/>
      <c r="AR91" s="131"/>
      <c r="AT91" s="228"/>
      <c r="AU91" s="376"/>
      <c r="AV91" s="376"/>
      <c r="AW91" s="376"/>
      <c r="AX91" s="376"/>
      <c r="AY91" s="129"/>
      <c r="AZ91" s="130"/>
      <c r="BA91" s="130"/>
      <c r="BB91" s="131"/>
      <c r="BC91" s="376"/>
      <c r="BD91" s="376"/>
      <c r="BE91" s="376"/>
      <c r="BF91" s="376"/>
      <c r="BG91" s="129"/>
      <c r="BH91" s="130"/>
      <c r="BI91" s="130"/>
      <c r="BJ91" s="131"/>
      <c r="BK91" s="376"/>
      <c r="BL91" s="376"/>
      <c r="BM91" s="376"/>
      <c r="BN91" s="376"/>
    </row>
    <row r="92" s="28" customFormat="true" ht="26.25" hidden="false" customHeight="true" outlineLevel="0" collapsed="false">
      <c r="A92" s="220"/>
      <c r="B92" s="115" t="s">
        <v>117</v>
      </c>
      <c r="C92" s="129"/>
      <c r="D92" s="130"/>
      <c r="E92" s="130"/>
      <c r="F92" s="131"/>
      <c r="G92" s="129"/>
      <c r="H92" s="130"/>
      <c r="I92" s="130"/>
      <c r="J92" s="131"/>
      <c r="K92" s="465"/>
      <c r="L92" s="465"/>
      <c r="M92" s="465"/>
      <c r="N92" s="465"/>
      <c r="O92" s="465"/>
      <c r="P92" s="465"/>
      <c r="Q92" s="465"/>
      <c r="R92" s="465"/>
      <c r="S92" s="465"/>
      <c r="T92" s="465"/>
      <c r="U92" s="465"/>
      <c r="V92" s="465"/>
      <c r="X92" s="50" t="s">
        <v>263</v>
      </c>
      <c r="Y92" s="465"/>
      <c r="Z92" s="465"/>
      <c r="AA92" s="465"/>
      <c r="AB92" s="465"/>
      <c r="AC92" s="465"/>
      <c r="AD92" s="465"/>
      <c r="AE92" s="465"/>
      <c r="AF92" s="465"/>
      <c r="AG92" s="465"/>
      <c r="AH92" s="465"/>
      <c r="AI92" s="465"/>
      <c r="AJ92" s="465"/>
      <c r="AK92" s="184"/>
      <c r="AL92" s="48"/>
      <c r="AM92" s="48"/>
      <c r="AN92" s="185"/>
      <c r="AO92" s="184"/>
      <c r="AP92" s="48"/>
      <c r="AQ92" s="48"/>
      <c r="AR92" s="185"/>
      <c r="AT92" s="50" t="s">
        <v>263</v>
      </c>
      <c r="AU92" s="129"/>
      <c r="AV92" s="130"/>
      <c r="AW92" s="130"/>
      <c r="AX92" s="131"/>
      <c r="AY92" s="184"/>
      <c r="AZ92" s="48"/>
      <c r="BA92" s="48"/>
      <c r="BB92" s="185"/>
      <c r="BG92" s="184"/>
      <c r="BH92" s="48"/>
      <c r="BI92" s="48"/>
      <c r="BJ92" s="185"/>
      <c r="BN92" s="143"/>
    </row>
    <row r="93" s="28" customFormat="true" ht="15" hidden="false" customHeight="true" outlineLevel="0" collapsed="false">
      <c r="A93" s="220"/>
      <c r="B93" s="115" t="s">
        <v>120</v>
      </c>
      <c r="C93" s="129"/>
      <c r="D93" s="130"/>
      <c r="E93" s="130"/>
      <c r="F93" s="131"/>
      <c r="G93" s="129"/>
      <c r="H93" s="130"/>
      <c r="I93" s="130"/>
      <c r="J93" s="131"/>
      <c r="K93" s="465"/>
      <c r="L93" s="465"/>
      <c r="M93" s="465"/>
      <c r="N93" s="465"/>
      <c r="O93" s="465"/>
      <c r="P93" s="465"/>
      <c r="Q93" s="465"/>
      <c r="R93" s="465"/>
      <c r="S93" s="465"/>
      <c r="T93" s="465"/>
      <c r="U93" s="465"/>
      <c r="V93" s="465"/>
      <c r="X93" s="229" t="s">
        <v>264</v>
      </c>
      <c r="Y93" s="465"/>
      <c r="Z93" s="465"/>
      <c r="AA93" s="465"/>
      <c r="AB93" s="465"/>
      <c r="AC93" s="465"/>
      <c r="AD93" s="465"/>
      <c r="AE93" s="465"/>
      <c r="AF93" s="465"/>
      <c r="AG93" s="465"/>
      <c r="AH93" s="465"/>
      <c r="AI93" s="465"/>
      <c r="AJ93" s="465"/>
      <c r="AK93" s="129"/>
      <c r="AL93" s="130"/>
      <c r="AM93" s="130"/>
      <c r="AN93" s="131"/>
      <c r="AO93" s="129"/>
      <c r="AP93" s="130"/>
      <c r="AQ93" s="130"/>
      <c r="AR93" s="131"/>
      <c r="AT93" s="229" t="s">
        <v>264</v>
      </c>
      <c r="AU93" s="184"/>
      <c r="AV93" s="48"/>
      <c r="AW93" s="48"/>
      <c r="AX93" s="185"/>
      <c r="AY93" s="184"/>
      <c r="AZ93" s="48"/>
      <c r="BA93" s="48"/>
      <c r="BB93" s="185"/>
      <c r="BC93" s="184"/>
      <c r="BD93" s="48"/>
      <c r="BE93" s="48"/>
      <c r="BF93" s="185"/>
      <c r="BG93" s="184"/>
      <c r="BH93" s="48"/>
      <c r="BI93" s="48"/>
      <c r="BJ93" s="185"/>
      <c r="BK93" s="184"/>
      <c r="BL93" s="48"/>
      <c r="BM93" s="48"/>
      <c r="BN93" s="185"/>
    </row>
    <row r="94" s="28" customFormat="true" ht="15" hidden="false" customHeight="true" outlineLevel="0" collapsed="false">
      <c r="A94" s="220"/>
      <c r="B94" s="41" t="s">
        <v>123</v>
      </c>
      <c r="C94" s="129"/>
      <c r="D94" s="130"/>
      <c r="E94" s="130"/>
      <c r="F94" s="131"/>
      <c r="G94" s="129"/>
      <c r="H94" s="130"/>
      <c r="I94" s="130"/>
      <c r="J94" s="131"/>
      <c r="K94" s="465"/>
      <c r="L94" s="465"/>
      <c r="M94" s="465"/>
      <c r="N94" s="465"/>
      <c r="O94" s="465"/>
      <c r="P94" s="465"/>
      <c r="Q94" s="465"/>
      <c r="R94" s="465"/>
      <c r="S94" s="465"/>
      <c r="T94" s="465"/>
      <c r="U94" s="465"/>
      <c r="V94" s="465"/>
      <c r="X94" s="229"/>
      <c r="Y94" s="465"/>
      <c r="Z94" s="465"/>
      <c r="AA94" s="465"/>
      <c r="AB94" s="465"/>
      <c r="AC94" s="465"/>
      <c r="AD94" s="465"/>
      <c r="AE94" s="465"/>
      <c r="AF94" s="465"/>
      <c r="AG94" s="465"/>
      <c r="AH94" s="465"/>
      <c r="AI94" s="465"/>
      <c r="AJ94" s="465"/>
      <c r="AK94" s="129"/>
      <c r="AL94" s="130"/>
      <c r="AM94" s="130"/>
      <c r="AN94" s="131"/>
      <c r="AO94" s="129"/>
      <c r="AP94" s="130"/>
      <c r="AQ94" s="130"/>
      <c r="AR94" s="131"/>
      <c r="AT94" s="229"/>
      <c r="AU94" s="184"/>
      <c r="AV94" s="48"/>
      <c r="AW94" s="48"/>
      <c r="AX94" s="185"/>
      <c r="AY94" s="184"/>
      <c r="AZ94" s="48"/>
      <c r="BA94" s="48"/>
      <c r="BB94" s="185"/>
      <c r="BC94" s="184"/>
      <c r="BD94" s="48"/>
      <c r="BE94" s="48"/>
      <c r="BF94" s="185"/>
      <c r="BG94" s="184"/>
      <c r="BH94" s="48"/>
      <c r="BI94" s="48"/>
      <c r="BJ94" s="185"/>
      <c r="BK94" s="184"/>
      <c r="BL94" s="48"/>
      <c r="BM94" s="48"/>
      <c r="BN94" s="185"/>
    </row>
    <row r="95" s="28" customFormat="true" ht="15" hidden="false" customHeight="true" outlineLevel="0" collapsed="false">
      <c r="A95" s="230"/>
      <c r="B95" s="41" t="s">
        <v>292</v>
      </c>
      <c r="C95" s="129"/>
      <c r="D95" s="130"/>
      <c r="E95" s="130"/>
      <c r="F95" s="131"/>
      <c r="G95" s="129"/>
      <c r="H95" s="130"/>
      <c r="I95" s="130"/>
      <c r="J95" s="131"/>
      <c r="K95" s="465"/>
      <c r="L95" s="465"/>
      <c r="M95" s="465"/>
      <c r="N95" s="465"/>
      <c r="O95" s="465"/>
      <c r="P95" s="465"/>
      <c r="Q95" s="465"/>
      <c r="R95" s="465"/>
      <c r="S95" s="465"/>
      <c r="T95" s="465"/>
      <c r="U95" s="465"/>
      <c r="V95" s="465"/>
      <c r="X95" s="229"/>
      <c r="Y95" s="465"/>
      <c r="Z95" s="465"/>
      <c r="AA95" s="465"/>
      <c r="AB95" s="465"/>
      <c r="AC95" s="465"/>
      <c r="AD95" s="465"/>
      <c r="AE95" s="465"/>
      <c r="AF95" s="465"/>
      <c r="AG95" s="465"/>
      <c r="AH95" s="465"/>
      <c r="AI95" s="465"/>
      <c r="AJ95" s="465"/>
      <c r="AK95" s="129"/>
      <c r="AL95" s="130"/>
      <c r="AM95" s="130"/>
      <c r="AN95" s="131"/>
      <c r="AO95" s="129"/>
      <c r="AP95" s="130"/>
      <c r="AQ95" s="130"/>
      <c r="AR95" s="131"/>
      <c r="AT95" s="229"/>
      <c r="AU95" s="184"/>
      <c r="AV95" s="48"/>
      <c r="AW95" s="48"/>
      <c r="AX95" s="185"/>
      <c r="AY95" s="184"/>
      <c r="AZ95" s="48"/>
      <c r="BA95" s="48"/>
      <c r="BB95" s="185"/>
      <c r="BC95" s="184"/>
      <c r="BD95" s="48"/>
      <c r="BE95" s="48"/>
      <c r="BF95" s="185"/>
      <c r="BG95" s="184"/>
      <c r="BH95" s="48"/>
      <c r="BI95" s="48"/>
      <c r="BJ95" s="185"/>
      <c r="BK95" s="184"/>
      <c r="BL95" s="48"/>
      <c r="BM95" s="48"/>
      <c r="BN95" s="185"/>
    </row>
    <row r="96" s="28" customFormat="true" ht="15" hidden="false" customHeight="true" outlineLevel="0" collapsed="false">
      <c r="B96" s="57"/>
      <c r="S96" s="104"/>
      <c r="T96" s="104"/>
      <c r="X96" s="57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T96" s="480"/>
    </row>
    <row r="97" s="28" customFormat="true" ht="15" hidden="false" customHeight="true" outlineLevel="0" collapsed="false">
      <c r="B97" s="57"/>
      <c r="S97" s="104"/>
      <c r="T97" s="104"/>
      <c r="X97" s="57"/>
      <c r="AT97" s="57"/>
      <c r="AU97" s="481" t="s">
        <v>725</v>
      </c>
      <c r="AV97" s="481"/>
      <c r="AW97" s="481"/>
      <c r="AX97" s="481"/>
      <c r="AY97" s="481"/>
      <c r="AZ97" s="481"/>
      <c r="BA97" s="481"/>
      <c r="BB97" s="481"/>
      <c r="BC97" s="481"/>
      <c r="BD97" s="481"/>
      <c r="BE97" s="481"/>
      <c r="BF97" s="481"/>
      <c r="BG97" s="481"/>
      <c r="BH97" s="481"/>
      <c r="BI97" s="481"/>
      <c r="BJ97" s="481"/>
      <c r="BK97" s="481"/>
      <c r="BL97" s="481"/>
      <c r="BM97" s="481"/>
      <c r="BN97" s="481"/>
    </row>
    <row r="98" s="28" customFormat="true" ht="15" hidden="false" customHeight="true" outlineLevel="0" collapsed="false">
      <c r="A98" s="110" t="s">
        <v>266</v>
      </c>
      <c r="B98" s="110"/>
      <c r="C98" s="112" t="n">
        <f aca="false">BK83+3</f>
        <v>46405</v>
      </c>
      <c r="D98" s="112"/>
      <c r="E98" s="112"/>
      <c r="F98" s="112"/>
      <c r="G98" s="112" t="n">
        <f aca="false">C98+1</f>
        <v>46406</v>
      </c>
      <c r="H98" s="112"/>
      <c r="I98" s="112"/>
      <c r="J98" s="112"/>
      <c r="K98" s="112" t="n">
        <f aca="false">G98+1</f>
        <v>46407</v>
      </c>
      <c r="L98" s="112"/>
      <c r="M98" s="112"/>
      <c r="N98" s="112"/>
      <c r="O98" s="112" t="n">
        <f aca="false">K98+1</f>
        <v>46408</v>
      </c>
      <c r="P98" s="112"/>
      <c r="Q98" s="112"/>
      <c r="R98" s="112"/>
      <c r="S98" s="112" t="n">
        <f aca="false">O98+1</f>
        <v>46409</v>
      </c>
      <c r="T98" s="112"/>
      <c r="U98" s="112"/>
      <c r="V98" s="112"/>
      <c r="W98" s="110" t="s">
        <v>267</v>
      </c>
      <c r="X98" s="110"/>
      <c r="Y98" s="112" t="n">
        <f aca="false">S98+3</f>
        <v>46412</v>
      </c>
      <c r="Z98" s="112"/>
      <c r="AA98" s="112"/>
      <c r="AB98" s="112"/>
      <c r="AC98" s="112" t="n">
        <f aca="false">Y98+1</f>
        <v>46413</v>
      </c>
      <c r="AD98" s="112"/>
      <c r="AE98" s="112"/>
      <c r="AF98" s="112"/>
      <c r="AG98" s="112" t="n">
        <f aca="false">AC98+1</f>
        <v>46414</v>
      </c>
      <c r="AH98" s="112"/>
      <c r="AI98" s="112"/>
      <c r="AJ98" s="112"/>
      <c r="AK98" s="112" t="n">
        <f aca="false">AG98+1</f>
        <v>46415</v>
      </c>
      <c r="AL98" s="112"/>
      <c r="AM98" s="112"/>
      <c r="AN98" s="112"/>
      <c r="AO98" s="112" t="n">
        <f aca="false">AK98+1</f>
        <v>46416</v>
      </c>
      <c r="AP98" s="112"/>
      <c r="AQ98" s="112"/>
      <c r="AR98" s="112"/>
      <c r="AS98" s="110" t="s">
        <v>268</v>
      </c>
      <c r="AT98" s="110"/>
      <c r="AU98" s="112" t="n">
        <f aca="false">AO98+3</f>
        <v>46419</v>
      </c>
      <c r="AV98" s="112"/>
      <c r="AW98" s="112"/>
      <c r="AX98" s="112"/>
      <c r="AY98" s="112" t="n">
        <f aca="false">AU98+1</f>
        <v>46420</v>
      </c>
      <c r="AZ98" s="112"/>
      <c r="BA98" s="112"/>
      <c r="BB98" s="112"/>
      <c r="BC98" s="112" t="n">
        <f aca="false">AY98+1</f>
        <v>46421</v>
      </c>
      <c r="BD98" s="112"/>
      <c r="BE98" s="112"/>
      <c r="BF98" s="112"/>
      <c r="BG98" s="112" t="n">
        <f aca="false">BC98+1</f>
        <v>46422</v>
      </c>
      <c r="BH98" s="112"/>
      <c r="BI98" s="112"/>
      <c r="BJ98" s="112"/>
      <c r="BK98" s="112" t="n">
        <f aca="false">BG98+1</f>
        <v>46423</v>
      </c>
      <c r="BL98" s="112"/>
      <c r="BM98" s="112"/>
      <c r="BN98" s="112"/>
    </row>
    <row r="99" s="28" customFormat="true" ht="15" hidden="false" customHeight="true" outlineLevel="0" collapsed="false">
      <c r="A99" s="26"/>
      <c r="B99" s="27"/>
      <c r="C99" s="41" t="s">
        <v>6</v>
      </c>
      <c r="D99" s="41"/>
      <c r="E99" s="41"/>
      <c r="F99" s="41"/>
      <c r="G99" s="41" t="s">
        <v>7</v>
      </c>
      <c r="H99" s="41"/>
      <c r="I99" s="41"/>
      <c r="J99" s="41"/>
      <c r="K99" s="41" t="s">
        <v>8</v>
      </c>
      <c r="L99" s="41"/>
      <c r="M99" s="41"/>
      <c r="N99" s="41"/>
      <c r="O99" s="41" t="s">
        <v>9</v>
      </c>
      <c r="P99" s="41"/>
      <c r="Q99" s="41"/>
      <c r="R99" s="41"/>
      <c r="S99" s="115" t="s">
        <v>10</v>
      </c>
      <c r="T99" s="115"/>
      <c r="U99" s="115"/>
      <c r="V99" s="115"/>
      <c r="W99" s="26"/>
      <c r="X99" s="27"/>
      <c r="Y99" s="115" t="s">
        <v>6</v>
      </c>
      <c r="Z99" s="115"/>
      <c r="AA99" s="115"/>
      <c r="AB99" s="115"/>
      <c r="AC99" s="115" t="s">
        <v>7</v>
      </c>
      <c r="AD99" s="115"/>
      <c r="AE99" s="115"/>
      <c r="AF99" s="115"/>
      <c r="AG99" s="115" t="s">
        <v>8</v>
      </c>
      <c r="AH99" s="115"/>
      <c r="AI99" s="115"/>
      <c r="AJ99" s="115"/>
      <c r="AK99" s="115" t="s">
        <v>9</v>
      </c>
      <c r="AL99" s="115"/>
      <c r="AM99" s="115"/>
      <c r="AN99" s="115"/>
      <c r="AO99" s="41" t="s">
        <v>10</v>
      </c>
      <c r="AP99" s="41"/>
      <c r="AQ99" s="41"/>
      <c r="AR99" s="41"/>
      <c r="AS99" s="26"/>
      <c r="AT99" s="27"/>
      <c r="AU99" s="115" t="s">
        <v>6</v>
      </c>
      <c r="AV99" s="115"/>
      <c r="AW99" s="115"/>
      <c r="AX99" s="115"/>
      <c r="AY99" s="41" t="s">
        <v>7</v>
      </c>
      <c r="AZ99" s="41"/>
      <c r="BA99" s="41"/>
      <c r="BB99" s="41"/>
      <c r="BC99" s="115" t="s">
        <v>8</v>
      </c>
      <c r="BD99" s="115"/>
      <c r="BE99" s="115"/>
      <c r="BF99" s="115"/>
      <c r="BG99" s="41" t="s">
        <v>9</v>
      </c>
      <c r="BH99" s="41"/>
      <c r="BI99" s="41"/>
      <c r="BJ99" s="41"/>
      <c r="BK99" s="115" t="s">
        <v>10</v>
      </c>
      <c r="BL99" s="115"/>
      <c r="BM99" s="115"/>
      <c r="BN99" s="115"/>
    </row>
    <row r="100" s="28" customFormat="true" ht="15" hidden="false" customHeight="true" outlineLevel="0" collapsed="false">
      <c r="B100" s="223" t="s">
        <v>255</v>
      </c>
      <c r="C100" s="184"/>
      <c r="D100" s="48"/>
      <c r="E100" s="48"/>
      <c r="F100" s="185"/>
      <c r="G100" s="184"/>
      <c r="H100" s="48"/>
      <c r="I100" s="48"/>
      <c r="J100" s="185"/>
      <c r="K100" s="184"/>
      <c r="L100" s="48"/>
      <c r="M100" s="48"/>
      <c r="N100" s="185"/>
      <c r="O100" s="184"/>
      <c r="P100" s="48"/>
      <c r="Q100" s="48"/>
      <c r="R100" s="185"/>
      <c r="S100" s="184"/>
      <c r="T100" s="48"/>
      <c r="U100" s="48"/>
      <c r="V100" s="185"/>
      <c r="X100" s="223" t="s">
        <v>255</v>
      </c>
      <c r="Y100" s="184"/>
      <c r="Z100" s="48"/>
      <c r="AA100" s="48"/>
      <c r="AB100" s="185"/>
      <c r="AC100" s="184"/>
      <c r="AD100" s="48"/>
      <c r="AE100" s="48"/>
      <c r="AF100" s="185"/>
      <c r="AG100" s="184"/>
      <c r="AH100" s="48"/>
      <c r="AI100" s="48"/>
      <c r="AJ100" s="185"/>
      <c r="AK100" s="184"/>
      <c r="AL100" s="48"/>
      <c r="AM100" s="48"/>
      <c r="AN100" s="185"/>
      <c r="AO100" s="184"/>
      <c r="AP100" s="48"/>
      <c r="AQ100" s="48"/>
      <c r="AR100" s="185"/>
      <c r="AT100" s="32" t="s">
        <v>103</v>
      </c>
      <c r="AU100" s="46"/>
      <c r="AV100" s="47"/>
      <c r="AW100" s="47"/>
      <c r="AX100" s="45"/>
      <c r="AY100" s="46"/>
      <c r="AZ100" s="47"/>
      <c r="BA100" s="47"/>
      <c r="BB100" s="45"/>
      <c r="BC100" s="46"/>
      <c r="BD100" s="47"/>
      <c r="BE100" s="47"/>
      <c r="BF100" s="45"/>
      <c r="BG100" s="46"/>
      <c r="BH100" s="47"/>
      <c r="BI100" s="47"/>
      <c r="BJ100" s="45"/>
      <c r="BK100" s="46"/>
      <c r="BL100" s="47"/>
      <c r="BM100" s="47"/>
      <c r="BN100" s="45"/>
    </row>
    <row r="101" s="28" customFormat="true" ht="15" hidden="false" customHeight="true" outlineLevel="0" collapsed="false">
      <c r="B101" s="223"/>
      <c r="C101" s="184"/>
      <c r="D101" s="48"/>
      <c r="E101" s="48"/>
      <c r="F101" s="185"/>
      <c r="G101" s="184"/>
      <c r="H101" s="48"/>
      <c r="I101" s="48"/>
      <c r="J101" s="185"/>
      <c r="K101" s="184"/>
      <c r="L101" s="48"/>
      <c r="M101" s="48"/>
      <c r="N101" s="185"/>
      <c r="O101" s="184"/>
      <c r="P101" s="48"/>
      <c r="Q101" s="48"/>
      <c r="R101" s="185"/>
      <c r="S101" s="184"/>
      <c r="T101" s="48"/>
      <c r="U101" s="48"/>
      <c r="V101" s="185"/>
      <c r="X101" s="223"/>
      <c r="Y101" s="184"/>
      <c r="Z101" s="48"/>
      <c r="AA101" s="48"/>
      <c r="AB101" s="185"/>
      <c r="AC101" s="184"/>
      <c r="AD101" s="48"/>
      <c r="AE101" s="48"/>
      <c r="AF101" s="185"/>
      <c r="AG101" s="184"/>
      <c r="AH101" s="48"/>
      <c r="AI101" s="48"/>
      <c r="AJ101" s="185"/>
      <c r="AK101" s="184"/>
      <c r="AL101" s="48"/>
      <c r="AM101" s="48"/>
      <c r="AN101" s="185"/>
      <c r="AO101" s="184"/>
      <c r="AP101" s="48"/>
      <c r="AQ101" s="48"/>
      <c r="AR101" s="185"/>
      <c r="AT101" s="32" t="s">
        <v>107</v>
      </c>
      <c r="AU101" s="46"/>
      <c r="AV101" s="47"/>
      <c r="AW101" s="47"/>
      <c r="AX101" s="45"/>
      <c r="AY101" s="46"/>
      <c r="AZ101" s="47"/>
      <c r="BA101" s="47"/>
      <c r="BB101" s="45"/>
      <c r="BC101" s="46"/>
      <c r="BD101" s="47"/>
      <c r="BE101" s="47"/>
      <c r="BF101" s="45"/>
      <c r="BG101" s="46"/>
      <c r="BH101" s="47"/>
      <c r="BI101" s="47"/>
      <c r="BJ101" s="45"/>
      <c r="BK101" s="46"/>
      <c r="BL101" s="47"/>
      <c r="BM101" s="47"/>
      <c r="BN101" s="45"/>
    </row>
    <row r="102" s="28" customFormat="true" ht="15" hidden="false" customHeight="true" outlineLevel="0" collapsed="false">
      <c r="B102" s="223"/>
      <c r="C102" s="184"/>
      <c r="D102" s="48"/>
      <c r="E102" s="48"/>
      <c r="F102" s="185"/>
      <c r="G102" s="184"/>
      <c r="H102" s="48"/>
      <c r="I102" s="48"/>
      <c r="J102" s="185"/>
      <c r="K102" s="184"/>
      <c r="L102" s="48"/>
      <c r="M102" s="48"/>
      <c r="N102" s="185"/>
      <c r="O102" s="184"/>
      <c r="P102" s="48"/>
      <c r="Q102" s="48"/>
      <c r="R102" s="185"/>
      <c r="S102" s="184"/>
      <c r="T102" s="48"/>
      <c r="U102" s="48"/>
      <c r="V102" s="185"/>
      <c r="X102" s="223"/>
      <c r="Y102" s="184"/>
      <c r="Z102" s="48"/>
      <c r="AA102" s="48"/>
      <c r="AB102" s="185"/>
      <c r="AC102" s="184"/>
      <c r="AD102" s="48"/>
      <c r="AE102" s="48"/>
      <c r="AF102" s="185"/>
      <c r="AG102" s="184"/>
      <c r="AH102" s="48"/>
      <c r="AI102" s="48"/>
      <c r="AJ102" s="185"/>
      <c r="AK102" s="184"/>
      <c r="AL102" s="48"/>
      <c r="AM102" s="48"/>
      <c r="AN102" s="185"/>
      <c r="AO102" s="184"/>
      <c r="AP102" s="48"/>
      <c r="AQ102" s="48"/>
      <c r="AR102" s="185"/>
      <c r="AT102" s="32" t="s">
        <v>109</v>
      </c>
      <c r="AU102" s="46"/>
      <c r="AV102" s="47"/>
      <c r="AW102" s="47"/>
      <c r="AX102" s="45"/>
      <c r="AY102" s="46"/>
      <c r="AZ102" s="47"/>
      <c r="BA102" s="47"/>
      <c r="BB102" s="45"/>
      <c r="BC102" s="46"/>
      <c r="BD102" s="47"/>
      <c r="BE102" s="47"/>
      <c r="BF102" s="45"/>
      <c r="BG102" s="46"/>
      <c r="BH102" s="47"/>
      <c r="BI102" s="47"/>
      <c r="BJ102" s="45"/>
      <c r="BK102" s="46"/>
      <c r="BL102" s="47"/>
      <c r="BM102" s="47"/>
      <c r="BN102" s="45"/>
    </row>
    <row r="103" s="28" customFormat="true" ht="24" hidden="false" customHeight="true" outlineLevel="0" collapsed="false">
      <c r="B103" s="50" t="s">
        <v>261</v>
      </c>
      <c r="C103" s="184"/>
      <c r="D103" s="48"/>
      <c r="E103" s="48"/>
      <c r="F103" s="185"/>
      <c r="G103" s="184"/>
      <c r="H103" s="48"/>
      <c r="I103" s="48"/>
      <c r="J103" s="185"/>
      <c r="K103" s="184"/>
      <c r="L103" s="48"/>
      <c r="M103" s="48"/>
      <c r="N103" s="185"/>
      <c r="O103" s="184"/>
      <c r="P103" s="48"/>
      <c r="Q103" s="48"/>
      <c r="R103" s="185"/>
      <c r="S103" s="184"/>
      <c r="T103" s="48"/>
      <c r="U103" s="48"/>
      <c r="V103" s="185"/>
      <c r="X103" s="50" t="s">
        <v>261</v>
      </c>
      <c r="Y103" s="184"/>
      <c r="Z103" s="48"/>
      <c r="AA103" s="48"/>
      <c r="AB103" s="185"/>
      <c r="AC103" s="184"/>
      <c r="AD103" s="48"/>
      <c r="AE103" s="48"/>
      <c r="AF103" s="185"/>
      <c r="AG103" s="184"/>
      <c r="AH103" s="48"/>
      <c r="AI103" s="48"/>
      <c r="AJ103" s="185"/>
      <c r="AK103" s="184"/>
      <c r="AL103" s="48"/>
      <c r="AM103" s="48"/>
      <c r="AN103" s="185"/>
      <c r="AO103" s="184"/>
      <c r="AP103" s="48"/>
      <c r="AQ103" s="48"/>
      <c r="AR103" s="185"/>
      <c r="AT103" s="32" t="s">
        <v>110</v>
      </c>
      <c r="AU103" s="46"/>
      <c r="AV103" s="47"/>
      <c r="AW103" s="47"/>
      <c r="AX103" s="45"/>
      <c r="AY103" s="46"/>
      <c r="AZ103" s="47"/>
      <c r="BA103" s="47"/>
      <c r="BB103" s="45"/>
      <c r="BC103" s="46"/>
      <c r="BD103" s="47"/>
      <c r="BE103" s="47"/>
      <c r="BF103" s="45"/>
      <c r="BG103" s="46"/>
      <c r="BH103" s="47"/>
      <c r="BI103" s="47"/>
      <c r="BJ103" s="45"/>
      <c r="BK103" s="46"/>
      <c r="BL103" s="47"/>
      <c r="BM103" s="47"/>
      <c r="BN103" s="45"/>
    </row>
    <row r="104" s="28" customFormat="true" ht="15" hidden="false" customHeight="true" outlineLevel="0" collapsed="false">
      <c r="B104" s="228" t="s">
        <v>262</v>
      </c>
      <c r="C104" s="376" t="s">
        <v>726</v>
      </c>
      <c r="D104" s="376"/>
      <c r="E104" s="376"/>
      <c r="F104" s="376"/>
      <c r="G104" s="184"/>
      <c r="H104" s="48"/>
      <c r="I104" s="48"/>
      <c r="J104" s="185"/>
      <c r="K104" s="184"/>
      <c r="L104" s="48"/>
      <c r="M104" s="48"/>
      <c r="N104" s="185"/>
      <c r="O104" s="376" t="s">
        <v>727</v>
      </c>
      <c r="P104" s="376"/>
      <c r="Q104" s="376"/>
      <c r="R104" s="376"/>
      <c r="S104" s="184"/>
      <c r="T104" s="48"/>
      <c r="U104" s="48"/>
      <c r="V104" s="185"/>
      <c r="X104" s="228" t="s">
        <v>262</v>
      </c>
      <c r="Y104" s="376" t="s">
        <v>728</v>
      </c>
      <c r="Z104" s="376"/>
      <c r="AA104" s="376"/>
      <c r="AB104" s="376"/>
      <c r="AC104" s="376" t="s">
        <v>729</v>
      </c>
      <c r="AD104" s="376"/>
      <c r="AE104" s="376"/>
      <c r="AF104" s="376"/>
      <c r="AG104" s="184"/>
      <c r="AH104" s="48"/>
      <c r="AI104" s="48"/>
      <c r="AJ104" s="185"/>
      <c r="AK104" s="184"/>
      <c r="AL104" s="48"/>
      <c r="AM104" s="48"/>
      <c r="AN104" s="185"/>
      <c r="AO104" s="376" t="s">
        <v>730</v>
      </c>
      <c r="AP104" s="376"/>
      <c r="AQ104" s="376"/>
      <c r="AR104" s="376"/>
      <c r="AT104" s="32" t="s">
        <v>111</v>
      </c>
      <c r="AU104" s="46"/>
      <c r="AV104" s="47"/>
      <c r="AW104" s="47"/>
      <c r="AX104" s="45"/>
      <c r="AY104" s="46"/>
      <c r="AZ104" s="47"/>
      <c r="BA104" s="47"/>
      <c r="BB104" s="45"/>
      <c r="BC104" s="46"/>
      <c r="BD104" s="47"/>
      <c r="BE104" s="47"/>
      <c r="BF104" s="45"/>
      <c r="BG104" s="46"/>
      <c r="BH104" s="47"/>
      <c r="BI104" s="47"/>
      <c r="BJ104" s="45"/>
      <c r="BK104" s="46"/>
      <c r="BL104" s="47"/>
      <c r="BM104" s="47"/>
      <c r="BN104" s="45"/>
    </row>
    <row r="105" s="28" customFormat="true" ht="15" hidden="false" customHeight="true" outlineLevel="0" collapsed="false">
      <c r="B105" s="228"/>
      <c r="C105" s="376"/>
      <c r="D105" s="376"/>
      <c r="E105" s="376"/>
      <c r="F105" s="376"/>
      <c r="G105" s="184"/>
      <c r="H105" s="48"/>
      <c r="I105" s="48"/>
      <c r="J105" s="185"/>
      <c r="K105" s="184"/>
      <c r="L105" s="48"/>
      <c r="M105" s="48"/>
      <c r="N105" s="185"/>
      <c r="O105" s="376"/>
      <c r="P105" s="376"/>
      <c r="Q105" s="376"/>
      <c r="R105" s="376"/>
      <c r="S105" s="184"/>
      <c r="T105" s="48"/>
      <c r="U105" s="48"/>
      <c r="V105" s="185"/>
      <c r="X105" s="228"/>
      <c r="Y105" s="376"/>
      <c r="Z105" s="376"/>
      <c r="AA105" s="376"/>
      <c r="AB105" s="376"/>
      <c r="AC105" s="376"/>
      <c r="AD105" s="376"/>
      <c r="AE105" s="376"/>
      <c r="AF105" s="376"/>
      <c r="AG105" s="184"/>
      <c r="AH105" s="48"/>
      <c r="AI105" s="48"/>
      <c r="AJ105" s="185"/>
      <c r="AK105" s="184"/>
      <c r="AL105" s="48"/>
      <c r="AM105" s="48"/>
      <c r="AN105" s="185"/>
      <c r="AO105" s="376"/>
      <c r="AP105" s="376"/>
      <c r="AQ105" s="376"/>
      <c r="AR105" s="376"/>
      <c r="AT105" s="32" t="s">
        <v>112</v>
      </c>
      <c r="AU105" s="46"/>
      <c r="AV105" s="47"/>
      <c r="AW105" s="47"/>
      <c r="AX105" s="45"/>
      <c r="AY105" s="46"/>
      <c r="AZ105" s="47"/>
      <c r="BA105" s="47"/>
      <c r="BB105" s="45"/>
      <c r="BC105" s="46"/>
      <c r="BD105" s="47"/>
      <c r="BE105" s="47"/>
      <c r="BF105" s="45"/>
      <c r="BG105" s="46"/>
      <c r="BH105" s="47"/>
      <c r="BI105" s="47"/>
      <c r="BJ105" s="45"/>
      <c r="BK105" s="46"/>
      <c r="BL105" s="47"/>
      <c r="BM105" s="47"/>
      <c r="BN105" s="45"/>
    </row>
    <row r="106" s="28" customFormat="true" ht="15" hidden="false" customHeight="true" outlineLevel="0" collapsed="false">
      <c r="B106" s="228"/>
      <c r="C106" s="376"/>
      <c r="D106" s="376"/>
      <c r="E106" s="376"/>
      <c r="F106" s="376"/>
      <c r="G106" s="184"/>
      <c r="H106" s="48"/>
      <c r="I106" s="48"/>
      <c r="J106" s="185"/>
      <c r="K106" s="184"/>
      <c r="L106" s="48"/>
      <c r="M106" s="48"/>
      <c r="N106" s="185"/>
      <c r="O106" s="376"/>
      <c r="P106" s="376"/>
      <c r="Q106" s="376"/>
      <c r="R106" s="376"/>
      <c r="S106" s="184"/>
      <c r="T106" s="48"/>
      <c r="U106" s="48"/>
      <c r="V106" s="185"/>
      <c r="X106" s="228"/>
      <c r="Y106" s="376"/>
      <c r="Z106" s="376"/>
      <c r="AA106" s="376"/>
      <c r="AB106" s="376"/>
      <c r="AC106" s="376"/>
      <c r="AD106" s="376"/>
      <c r="AE106" s="376"/>
      <c r="AF106" s="376"/>
      <c r="AG106" s="184"/>
      <c r="AH106" s="48"/>
      <c r="AI106" s="48"/>
      <c r="AJ106" s="185"/>
      <c r="AK106" s="184"/>
      <c r="AL106" s="48"/>
      <c r="AM106" s="48"/>
      <c r="AN106" s="185"/>
      <c r="AO106" s="376"/>
      <c r="AP106" s="376"/>
      <c r="AQ106" s="376"/>
      <c r="AR106" s="376"/>
      <c r="AT106" s="32" t="s">
        <v>115</v>
      </c>
      <c r="AU106" s="46"/>
      <c r="AV106" s="47"/>
      <c r="AW106" s="47"/>
      <c r="AX106" s="45"/>
      <c r="AY106" s="46"/>
      <c r="AZ106" s="47"/>
      <c r="BA106" s="47"/>
      <c r="BB106" s="45"/>
      <c r="BC106" s="46"/>
      <c r="BD106" s="47"/>
      <c r="BE106" s="47"/>
      <c r="BF106" s="45"/>
      <c r="BG106" s="46"/>
      <c r="BH106" s="47"/>
      <c r="BI106" s="47"/>
      <c r="BJ106" s="45"/>
      <c r="BK106" s="46"/>
      <c r="BL106" s="47"/>
      <c r="BM106" s="47"/>
      <c r="BN106" s="45"/>
    </row>
    <row r="107" s="28" customFormat="true" ht="15" hidden="false" customHeight="true" outlineLevel="0" collapsed="false">
      <c r="B107" s="50" t="s">
        <v>263</v>
      </c>
      <c r="C107" s="184"/>
      <c r="D107" s="48"/>
      <c r="E107" s="48"/>
      <c r="F107" s="185"/>
      <c r="G107" s="184"/>
      <c r="H107" s="48"/>
      <c r="I107" s="48"/>
      <c r="J107" s="185"/>
      <c r="K107" s="184"/>
      <c r="L107" s="48"/>
      <c r="M107" s="48"/>
      <c r="N107" s="185"/>
      <c r="O107" s="184"/>
      <c r="P107" s="48"/>
      <c r="Q107" s="48"/>
      <c r="R107" s="185"/>
      <c r="S107" s="184"/>
      <c r="T107" s="48"/>
      <c r="U107" s="48"/>
      <c r="V107" s="185"/>
      <c r="X107" s="50" t="s">
        <v>263</v>
      </c>
      <c r="Y107" s="184"/>
      <c r="Z107" s="48"/>
      <c r="AA107" s="48"/>
      <c r="AB107" s="185"/>
      <c r="AC107" s="184"/>
      <c r="AD107" s="48"/>
      <c r="AE107" s="48"/>
      <c r="AF107" s="185"/>
      <c r="AG107" s="184"/>
      <c r="AH107" s="48"/>
      <c r="AI107" s="48"/>
      <c r="AJ107" s="185"/>
      <c r="AK107" s="184"/>
      <c r="AL107" s="48"/>
      <c r="AM107" s="48"/>
      <c r="AN107" s="185"/>
      <c r="AO107" s="184"/>
      <c r="AP107" s="48"/>
      <c r="AQ107" s="48"/>
      <c r="AR107" s="185"/>
      <c r="AT107" s="115" t="s">
        <v>117</v>
      </c>
      <c r="AU107" s="482"/>
      <c r="AV107" s="482"/>
      <c r="AW107" s="482"/>
      <c r="AX107" s="482"/>
      <c r="AY107" s="46"/>
      <c r="AZ107" s="47"/>
      <c r="BA107" s="47"/>
      <c r="BB107" s="45"/>
      <c r="BC107" s="482"/>
      <c r="BD107" s="482"/>
      <c r="BE107" s="482"/>
      <c r="BF107" s="482"/>
      <c r="BG107" s="46"/>
      <c r="BH107" s="47"/>
      <c r="BI107" s="47"/>
      <c r="BJ107" s="45"/>
      <c r="BK107" s="46"/>
      <c r="BL107" s="47"/>
      <c r="BM107" s="47"/>
      <c r="BN107" s="45"/>
    </row>
    <row r="108" s="28" customFormat="true" ht="15" hidden="false" customHeight="true" outlineLevel="0" collapsed="false">
      <c r="B108" s="229" t="s">
        <v>264</v>
      </c>
      <c r="C108" s="184"/>
      <c r="D108" s="48"/>
      <c r="E108" s="48"/>
      <c r="F108" s="185"/>
      <c r="G108" s="184"/>
      <c r="H108" s="48"/>
      <c r="I108" s="48"/>
      <c r="J108" s="185"/>
      <c r="K108" s="184"/>
      <c r="L108" s="48"/>
      <c r="M108" s="48"/>
      <c r="N108" s="185"/>
      <c r="O108" s="184"/>
      <c r="P108" s="48"/>
      <c r="Q108" s="48"/>
      <c r="R108" s="185"/>
      <c r="S108" s="184"/>
      <c r="T108" s="48"/>
      <c r="U108" s="48"/>
      <c r="V108" s="185"/>
      <c r="X108" s="229" t="s">
        <v>264</v>
      </c>
      <c r="Y108" s="184"/>
      <c r="Z108" s="48"/>
      <c r="AA108" s="48"/>
      <c r="AB108" s="185"/>
      <c r="AC108" s="184"/>
      <c r="AD108" s="48"/>
      <c r="AE108" s="48"/>
      <c r="AF108" s="185"/>
      <c r="AG108" s="184"/>
      <c r="AH108" s="48"/>
      <c r="AI108" s="48"/>
      <c r="AJ108" s="185"/>
      <c r="AK108" s="184"/>
      <c r="AL108" s="48"/>
      <c r="AM108" s="48"/>
      <c r="AN108" s="185"/>
      <c r="AO108" s="184"/>
      <c r="AP108" s="48"/>
      <c r="AQ108" s="48"/>
      <c r="AR108" s="185"/>
      <c r="AT108" s="115" t="s">
        <v>120</v>
      </c>
      <c r="AU108" s="46"/>
      <c r="AV108" s="47"/>
      <c r="AW108" s="47"/>
      <c r="AX108" s="45"/>
      <c r="AY108" s="46"/>
      <c r="AZ108" s="47"/>
      <c r="BA108" s="47"/>
      <c r="BB108" s="45"/>
      <c r="BC108" s="46"/>
      <c r="BD108" s="47"/>
      <c r="BE108" s="47"/>
      <c r="BF108" s="45"/>
      <c r="BG108" s="46"/>
      <c r="BH108" s="47"/>
      <c r="BI108" s="47"/>
      <c r="BJ108" s="45"/>
      <c r="BK108" s="46"/>
      <c r="BL108" s="47"/>
      <c r="BM108" s="47"/>
      <c r="BN108" s="45"/>
    </row>
    <row r="109" s="28" customFormat="true" ht="15" hidden="false" customHeight="true" outlineLevel="0" collapsed="false">
      <c r="B109" s="229"/>
      <c r="C109" s="184"/>
      <c r="D109" s="48"/>
      <c r="E109" s="48"/>
      <c r="F109" s="185"/>
      <c r="G109" s="184"/>
      <c r="H109" s="48"/>
      <c r="I109" s="48"/>
      <c r="J109" s="185"/>
      <c r="K109" s="184"/>
      <c r="L109" s="48"/>
      <c r="M109" s="48"/>
      <c r="N109" s="185"/>
      <c r="O109" s="184"/>
      <c r="P109" s="48"/>
      <c r="Q109" s="48"/>
      <c r="R109" s="185"/>
      <c r="S109" s="184"/>
      <c r="T109" s="48"/>
      <c r="U109" s="48"/>
      <c r="V109" s="185"/>
      <c r="X109" s="229"/>
      <c r="Y109" s="184"/>
      <c r="Z109" s="48"/>
      <c r="AA109" s="48"/>
      <c r="AB109" s="185"/>
      <c r="AC109" s="184"/>
      <c r="AD109" s="48"/>
      <c r="AE109" s="48"/>
      <c r="AF109" s="185"/>
      <c r="AG109" s="184"/>
      <c r="AH109" s="48"/>
      <c r="AI109" s="48"/>
      <c r="AJ109" s="185"/>
      <c r="AK109" s="184"/>
      <c r="AL109" s="48"/>
      <c r="AM109" s="48"/>
      <c r="AN109" s="185"/>
      <c r="AO109" s="184"/>
      <c r="AP109" s="48"/>
      <c r="AQ109" s="48"/>
      <c r="AR109" s="185"/>
      <c r="AT109" s="32" t="s">
        <v>123</v>
      </c>
      <c r="AU109" s="46"/>
      <c r="AV109" s="47"/>
      <c r="AW109" s="47"/>
      <c r="AX109" s="45"/>
      <c r="AY109" s="46"/>
      <c r="AZ109" s="47"/>
      <c r="BA109" s="47"/>
      <c r="BB109" s="45"/>
      <c r="BC109" s="482"/>
      <c r="BD109" s="482"/>
      <c r="BE109" s="482"/>
      <c r="BF109" s="482"/>
      <c r="BG109" s="46"/>
      <c r="BH109" s="47"/>
      <c r="BI109" s="47"/>
      <c r="BJ109" s="45"/>
      <c r="BK109" s="46"/>
      <c r="BL109" s="47"/>
      <c r="BM109" s="47"/>
      <c r="BN109" s="45"/>
    </row>
    <row r="110" s="28" customFormat="true" ht="15" hidden="false" customHeight="true" outlineLevel="0" collapsed="false">
      <c r="B110" s="229"/>
      <c r="C110" s="184"/>
      <c r="D110" s="48"/>
      <c r="E110" s="48"/>
      <c r="F110" s="185"/>
      <c r="G110" s="184"/>
      <c r="H110" s="48"/>
      <c r="I110" s="48"/>
      <c r="J110" s="185"/>
      <c r="K110" s="184"/>
      <c r="L110" s="48"/>
      <c r="M110" s="48"/>
      <c r="N110" s="185"/>
      <c r="O110" s="184"/>
      <c r="P110" s="48"/>
      <c r="Q110" s="48"/>
      <c r="R110" s="185"/>
      <c r="S110" s="184"/>
      <c r="T110" s="48"/>
      <c r="U110" s="48"/>
      <c r="V110" s="185"/>
      <c r="X110" s="229"/>
      <c r="Y110" s="184"/>
      <c r="Z110" s="48"/>
      <c r="AA110" s="48"/>
      <c r="AB110" s="185"/>
      <c r="AC110" s="184"/>
      <c r="AD110" s="48"/>
      <c r="AE110" s="48"/>
      <c r="AF110" s="185"/>
      <c r="AG110" s="184"/>
      <c r="AH110" s="48"/>
      <c r="AI110" s="48"/>
      <c r="AJ110" s="185"/>
      <c r="AK110" s="184"/>
      <c r="AL110" s="48"/>
      <c r="AM110" s="48"/>
      <c r="AN110" s="185"/>
      <c r="AO110" s="184"/>
      <c r="AP110" s="48"/>
      <c r="AQ110" s="48"/>
      <c r="AR110" s="185"/>
      <c r="AT110" s="41" t="s">
        <v>292</v>
      </c>
      <c r="AU110" s="337"/>
      <c r="AV110" s="324"/>
      <c r="AW110" s="324"/>
      <c r="AX110" s="339"/>
      <c r="AY110" s="337"/>
      <c r="AZ110" s="324"/>
      <c r="BA110" s="324"/>
      <c r="BB110" s="339"/>
      <c r="BC110" s="46"/>
      <c r="BD110" s="47"/>
      <c r="BE110" s="47"/>
      <c r="BF110" s="45"/>
      <c r="BG110" s="46"/>
      <c r="BH110" s="47"/>
      <c r="BI110" s="47"/>
      <c r="BJ110" s="45"/>
      <c r="BK110" s="337"/>
      <c r="BL110" s="324"/>
      <c r="BM110" s="324"/>
      <c r="BN110" s="339"/>
    </row>
    <row r="111" s="19" customFormat="true" ht="15" hidden="false" customHeight="true" outlineLevel="0" collapsed="false">
      <c r="B111" s="20"/>
      <c r="X111" s="20"/>
    </row>
    <row r="112" s="19" customFormat="true" ht="14.25" hidden="false" customHeight="true" outlineLevel="0" collapsed="false">
      <c r="B112" s="20"/>
    </row>
    <row r="113" s="19" customFormat="true" ht="14.25" hidden="false" customHeight="true" outlineLevel="0" collapsed="false">
      <c r="B113" s="20"/>
      <c r="X113" s="20"/>
    </row>
    <row r="114" customFormat="false" ht="14.25" hidden="false" customHeight="true" outlineLevel="0" collapsed="false">
      <c r="BQ114" s="19"/>
      <c r="BT114" s="19"/>
    </row>
    <row r="115" customFormat="false" ht="14.25" hidden="false" customHeight="true" outlineLevel="0" collapsed="false">
      <c r="BQ115" s="19"/>
      <c r="BT115" s="19"/>
    </row>
    <row r="116" customFormat="false" ht="14.25" hidden="false" customHeight="true" outlineLevel="0" collapsed="false">
      <c r="BQ116" s="19"/>
      <c r="BT116" s="19"/>
    </row>
    <row r="117" customFormat="false" ht="14.25" hidden="false" customHeight="true" outlineLevel="0" collapsed="false">
      <c r="BQ117" s="19"/>
      <c r="BT117" s="19"/>
    </row>
    <row r="118" customFormat="false" ht="14.25" hidden="false" customHeight="true" outlineLevel="0" collapsed="false">
      <c r="BQ118" s="19"/>
      <c r="BT118" s="19"/>
    </row>
    <row r="119" customFormat="false" ht="14.25" hidden="false" customHeight="true" outlineLevel="0" collapsed="false">
      <c r="BQ119" s="19"/>
      <c r="BT119" s="19"/>
    </row>
    <row r="120" customFormat="false" ht="14.25" hidden="false" customHeight="true" outlineLevel="0" collapsed="false">
      <c r="BQ120" s="19"/>
      <c r="BT120" s="19"/>
    </row>
    <row r="121" customFormat="false" ht="14.25" hidden="false" customHeight="true" outlineLevel="0" collapsed="false">
      <c r="BQ121" s="19"/>
      <c r="BT121" s="19"/>
    </row>
    <row r="122" customFormat="false" ht="14.25" hidden="false" customHeight="true" outlineLevel="0" collapsed="false">
      <c r="BQ122" s="19"/>
      <c r="BT122" s="19"/>
    </row>
    <row r="123" customFormat="false" ht="14.25" hidden="false" customHeight="true" outlineLevel="0" collapsed="false">
      <c r="BQ123" s="19"/>
      <c r="BT123" s="19"/>
    </row>
    <row r="124" customFormat="false" ht="14.25" hidden="false" customHeight="true" outlineLevel="0" collapsed="false">
      <c r="BQ124" s="19"/>
      <c r="BT124" s="19"/>
    </row>
    <row r="125" customFormat="false" ht="14.25" hidden="false" customHeight="true" outlineLevel="0" collapsed="false">
      <c r="BQ125" s="19"/>
      <c r="BT125" s="19"/>
    </row>
    <row r="126" customFormat="false" ht="14.25" hidden="false" customHeight="true" outlineLevel="0" collapsed="false">
      <c r="BQ126" s="19"/>
      <c r="BT126" s="19"/>
    </row>
    <row r="127" customFormat="false" ht="14.25" hidden="false" customHeight="true" outlineLevel="0" collapsed="false">
      <c r="BQ127" s="19"/>
      <c r="BT127" s="19"/>
    </row>
    <row r="128" customFormat="false" ht="14.25" hidden="false" customHeight="true" outlineLevel="0" collapsed="false">
      <c r="BQ128" s="19"/>
      <c r="BT128" s="19"/>
    </row>
    <row r="129" customFormat="false" ht="14.25" hidden="false" customHeight="true" outlineLevel="0" collapsed="false">
      <c r="BQ129" s="19"/>
      <c r="BT129" s="19"/>
    </row>
    <row r="130" customFormat="false" ht="14.25" hidden="false" customHeight="true" outlineLevel="0" collapsed="false">
      <c r="BQ130" s="19"/>
      <c r="BT130" s="19"/>
    </row>
    <row r="131" customFormat="false" ht="14.25" hidden="false" customHeight="true" outlineLevel="0" collapsed="false">
      <c r="BQ131" s="19"/>
      <c r="BT131" s="19"/>
    </row>
    <row r="132" customFormat="false" ht="14.25" hidden="false" customHeight="true" outlineLevel="0" collapsed="false">
      <c r="BQ132" s="19"/>
      <c r="BT132" s="19"/>
    </row>
    <row r="133" customFormat="false" ht="14.25" hidden="false" customHeight="true" outlineLevel="0" collapsed="false">
      <c r="BQ133" s="19"/>
      <c r="BT133" s="19"/>
    </row>
    <row r="134" customFormat="false" ht="14.25" hidden="false" customHeight="true" outlineLevel="0" collapsed="false">
      <c r="BQ134" s="19"/>
      <c r="BT134" s="19"/>
    </row>
    <row r="135" customFormat="false" ht="14.25" hidden="false" customHeight="true" outlineLevel="0" collapsed="false">
      <c r="BQ135" s="19"/>
      <c r="BT135" s="19"/>
    </row>
    <row r="136" customFormat="false" ht="14.25" hidden="false" customHeight="true" outlineLevel="0" collapsed="false">
      <c r="BQ136" s="19"/>
      <c r="BT136" s="19"/>
    </row>
    <row r="137" customFormat="false" ht="14.25" hidden="false" customHeight="true" outlineLevel="0" collapsed="false">
      <c r="BQ137" s="19"/>
      <c r="BT137" s="19"/>
    </row>
    <row r="138" customFormat="false" ht="14.25" hidden="false" customHeight="true" outlineLevel="0" collapsed="false">
      <c r="BQ138" s="19"/>
      <c r="BT138" s="19"/>
    </row>
    <row r="139" customFormat="false" ht="14.25" hidden="false" customHeight="true" outlineLevel="0" collapsed="false">
      <c r="BQ139" s="19"/>
      <c r="BT139" s="19"/>
    </row>
    <row r="140" customFormat="false" ht="14.25" hidden="false" customHeight="true" outlineLevel="0" collapsed="false">
      <c r="BQ140" s="19"/>
      <c r="BT140" s="19"/>
    </row>
    <row r="141" customFormat="false" ht="14.25" hidden="false" customHeight="true" outlineLevel="0" collapsed="false">
      <c r="BQ141" s="19"/>
      <c r="BT141" s="19"/>
    </row>
    <row r="142" customFormat="false" ht="14.25" hidden="false" customHeight="true" outlineLevel="0" collapsed="false">
      <c r="BQ142" s="19"/>
      <c r="BT142" s="19"/>
    </row>
    <row r="143" customFormat="false" ht="14.25" hidden="false" customHeight="true" outlineLevel="0" collapsed="false">
      <c r="BQ143" s="19"/>
      <c r="BT143" s="19"/>
    </row>
    <row r="144" customFormat="false" ht="14.25" hidden="false" customHeight="true" outlineLevel="0" collapsed="false">
      <c r="BQ144" s="19"/>
      <c r="BT144" s="19"/>
    </row>
    <row r="145" customFormat="false" ht="14.25" hidden="false" customHeight="true" outlineLevel="0" collapsed="false">
      <c r="BQ145" s="19"/>
      <c r="BT145" s="19"/>
    </row>
    <row r="146" customFormat="false" ht="14.25" hidden="false" customHeight="true" outlineLevel="0" collapsed="false">
      <c r="BQ146" s="19"/>
      <c r="BT146" s="19"/>
    </row>
    <row r="147" customFormat="false" ht="14.25" hidden="false" customHeight="true" outlineLevel="0" collapsed="false">
      <c r="BQ147" s="19"/>
      <c r="BT147" s="19"/>
    </row>
    <row r="148" customFormat="false" ht="14.25" hidden="false" customHeight="true" outlineLevel="0" collapsed="false">
      <c r="BQ148" s="19"/>
      <c r="BT148" s="19"/>
    </row>
    <row r="149" customFormat="false" ht="14.25" hidden="false" customHeight="true" outlineLevel="0" collapsed="false">
      <c r="BQ149" s="19"/>
      <c r="BT149" s="19"/>
    </row>
    <row r="150" customFormat="false" ht="14.25" hidden="false" customHeight="true" outlineLevel="0" collapsed="false">
      <c r="BQ150" s="19"/>
      <c r="BT150" s="19"/>
    </row>
    <row r="151" customFormat="false" ht="14.25" hidden="false" customHeight="true" outlineLevel="0" collapsed="false">
      <c r="BQ151" s="19"/>
      <c r="BT151" s="19"/>
    </row>
    <row r="152" customFormat="false" ht="14.25" hidden="false" customHeight="true" outlineLevel="0" collapsed="false">
      <c r="BQ152" s="19"/>
      <c r="BT152" s="19"/>
    </row>
    <row r="153" customFormat="false" ht="14.25" hidden="false" customHeight="true" outlineLevel="0" collapsed="false">
      <c r="BQ153" s="19"/>
      <c r="BT153" s="19"/>
    </row>
    <row r="154" customFormat="false" ht="14.25" hidden="false" customHeight="true" outlineLevel="0" collapsed="false">
      <c r="BQ154" s="19"/>
      <c r="BT154" s="19"/>
    </row>
    <row r="155" customFormat="false" ht="14.25" hidden="false" customHeight="true" outlineLevel="0" collapsed="false">
      <c r="BQ155" s="19"/>
      <c r="BT155" s="19"/>
    </row>
    <row r="156" customFormat="false" ht="14.25" hidden="false" customHeight="true" outlineLevel="0" collapsed="false">
      <c r="BQ156" s="19"/>
      <c r="BT156" s="19"/>
    </row>
    <row r="157" customFormat="false" ht="14.25" hidden="false" customHeight="true" outlineLevel="0" collapsed="false">
      <c r="BQ157" s="19"/>
      <c r="BT157" s="19"/>
    </row>
    <row r="158" customFormat="false" ht="14.25" hidden="false" customHeight="true" outlineLevel="0" collapsed="false">
      <c r="BQ158" s="19"/>
      <c r="BT158" s="19"/>
    </row>
    <row r="159" customFormat="false" ht="14.25" hidden="false" customHeight="true" outlineLevel="0" collapsed="false">
      <c r="BQ159" s="19"/>
      <c r="BT159" s="19"/>
    </row>
    <row r="160" customFormat="false" ht="14.25" hidden="false" customHeight="true" outlineLevel="0" collapsed="false">
      <c r="BQ160" s="19"/>
      <c r="BT160" s="19"/>
    </row>
    <row r="161" customFormat="false" ht="14.25" hidden="false" customHeight="true" outlineLevel="0" collapsed="false">
      <c r="BQ161" s="19"/>
      <c r="BT161" s="19"/>
    </row>
    <row r="162" customFormat="false" ht="14.25" hidden="false" customHeight="true" outlineLevel="0" collapsed="false">
      <c r="BQ162" s="19"/>
      <c r="BT162" s="19"/>
    </row>
    <row r="163" customFormat="false" ht="14.25" hidden="false" customHeight="true" outlineLevel="0" collapsed="false">
      <c r="BQ163" s="19"/>
      <c r="BT163" s="19"/>
    </row>
    <row r="164" customFormat="false" ht="14.25" hidden="false" customHeight="true" outlineLevel="0" collapsed="false">
      <c r="BQ164" s="19"/>
      <c r="BT164" s="19"/>
    </row>
    <row r="165" customFormat="false" ht="14.25" hidden="false" customHeight="true" outlineLevel="0" collapsed="false">
      <c r="BQ165" s="19"/>
      <c r="BT165" s="19"/>
    </row>
    <row r="166" customFormat="false" ht="14.25" hidden="false" customHeight="true" outlineLevel="0" collapsed="false">
      <c r="BQ166" s="19"/>
      <c r="BT166" s="19"/>
    </row>
    <row r="167" customFormat="false" ht="14.25" hidden="false" customHeight="true" outlineLevel="0" collapsed="false">
      <c r="BQ167" s="19"/>
      <c r="BT167" s="19"/>
    </row>
    <row r="168" customFormat="false" ht="14.25" hidden="false" customHeight="true" outlineLevel="0" collapsed="false">
      <c r="BQ168" s="19"/>
      <c r="BT168" s="19"/>
    </row>
    <row r="169" customFormat="false" ht="14.25" hidden="false" customHeight="true" outlineLevel="0" collapsed="false">
      <c r="BQ169" s="19"/>
      <c r="BT169" s="19"/>
    </row>
    <row r="170" customFormat="false" ht="14.25" hidden="false" customHeight="true" outlineLevel="0" collapsed="false">
      <c r="BQ170" s="19"/>
      <c r="BT170" s="19"/>
    </row>
    <row r="171" customFormat="false" ht="14.25" hidden="false" customHeight="true" outlineLevel="0" collapsed="false">
      <c r="BQ171" s="19"/>
      <c r="BT171" s="19"/>
    </row>
    <row r="172" customFormat="false" ht="14.25" hidden="false" customHeight="true" outlineLevel="0" collapsed="false">
      <c r="BQ172" s="19"/>
      <c r="BT172" s="19"/>
    </row>
    <row r="173" customFormat="false" ht="14.25" hidden="false" customHeight="true" outlineLevel="0" collapsed="false">
      <c r="BQ173" s="19"/>
      <c r="BT173" s="19"/>
    </row>
    <row r="174" customFormat="false" ht="14.25" hidden="false" customHeight="true" outlineLevel="0" collapsed="false">
      <c r="BQ174" s="19"/>
      <c r="BT174" s="19"/>
    </row>
    <row r="175" customFormat="false" ht="14.25" hidden="false" customHeight="true" outlineLevel="0" collapsed="false">
      <c r="BQ175" s="19"/>
      <c r="BT175" s="19"/>
    </row>
    <row r="176" customFormat="false" ht="14.25" hidden="false" customHeight="true" outlineLevel="0" collapsed="false">
      <c r="BQ176" s="19"/>
      <c r="BT176" s="19"/>
    </row>
    <row r="177" customFormat="false" ht="14.25" hidden="false" customHeight="true" outlineLevel="0" collapsed="false">
      <c r="BQ177" s="19"/>
      <c r="BT177" s="19"/>
    </row>
    <row r="178" customFormat="false" ht="14.25" hidden="false" customHeight="true" outlineLevel="0" collapsed="false">
      <c r="BQ178" s="19"/>
      <c r="BT178" s="19"/>
    </row>
    <row r="179" customFormat="false" ht="14.25" hidden="false" customHeight="true" outlineLevel="0" collapsed="false">
      <c r="BQ179" s="19"/>
      <c r="BT179" s="19"/>
    </row>
    <row r="180" customFormat="false" ht="14.25" hidden="false" customHeight="true" outlineLevel="0" collapsed="false">
      <c r="BQ180" s="19"/>
      <c r="BT180" s="19"/>
    </row>
    <row r="181" customFormat="false" ht="14.25" hidden="false" customHeight="true" outlineLevel="0" collapsed="false">
      <c r="BQ181" s="19"/>
      <c r="BT181" s="19"/>
    </row>
    <row r="182" customFormat="false" ht="14.25" hidden="false" customHeight="true" outlineLevel="0" collapsed="false">
      <c r="BQ182" s="19"/>
      <c r="BT182" s="19"/>
    </row>
    <row r="183" customFormat="false" ht="14.25" hidden="false" customHeight="true" outlineLevel="0" collapsed="false">
      <c r="BQ183" s="19"/>
      <c r="BT183" s="19"/>
    </row>
    <row r="184" customFormat="false" ht="14.25" hidden="false" customHeight="true" outlineLevel="0" collapsed="false">
      <c r="BQ184" s="19"/>
      <c r="BT184" s="19"/>
    </row>
    <row r="185" customFormat="false" ht="11.25" hidden="false" customHeight="false" outlineLevel="0" collapsed="false">
      <c r="BQ185" s="19"/>
      <c r="BT185" s="19"/>
    </row>
    <row r="186" customFormat="false" ht="11.25" hidden="false" customHeight="false" outlineLevel="0" collapsed="false">
      <c r="BQ186" s="19"/>
      <c r="BT186" s="19"/>
    </row>
    <row r="187" customFormat="false" ht="11.25" hidden="false" customHeight="false" outlineLevel="0" collapsed="false">
      <c r="BQ187" s="19"/>
      <c r="BT187" s="19"/>
    </row>
    <row r="188" customFormat="false" ht="11.25" hidden="false" customHeight="false" outlineLevel="0" collapsed="false">
      <c r="BQ188" s="19"/>
      <c r="BT188" s="19"/>
    </row>
    <row r="189" customFormat="false" ht="11.25" hidden="false" customHeight="false" outlineLevel="0" collapsed="false">
      <c r="BQ189" s="19"/>
      <c r="BT189" s="19"/>
    </row>
    <row r="190" customFormat="false" ht="11.25" hidden="false" customHeight="false" outlineLevel="0" collapsed="false">
      <c r="BQ190" s="19"/>
      <c r="BT190" s="19"/>
    </row>
    <row r="191" customFormat="false" ht="11.25" hidden="false" customHeight="false" outlineLevel="0" collapsed="false">
      <c r="BQ191" s="19"/>
      <c r="BT191" s="19"/>
    </row>
    <row r="192" customFormat="false" ht="11.25" hidden="false" customHeight="false" outlineLevel="0" collapsed="false">
      <c r="BQ192" s="19"/>
      <c r="BT192" s="19"/>
    </row>
    <row r="193" customFormat="false" ht="11.25" hidden="false" customHeight="false" outlineLevel="0" collapsed="false">
      <c r="BQ193" s="19"/>
      <c r="BT193" s="19"/>
    </row>
    <row r="194" customFormat="false" ht="11.25" hidden="false" customHeight="false" outlineLevel="0" collapsed="false">
      <c r="BQ194" s="19"/>
      <c r="BT194" s="19"/>
    </row>
    <row r="195" customFormat="false" ht="11.25" hidden="false" customHeight="false" outlineLevel="0" collapsed="false">
      <c r="BQ195" s="19"/>
      <c r="BT195" s="19"/>
    </row>
    <row r="196" customFormat="false" ht="11.25" hidden="false" customHeight="false" outlineLevel="0" collapsed="false">
      <c r="BQ196" s="19"/>
      <c r="BT196" s="19"/>
    </row>
    <row r="197" customFormat="false" ht="11.25" hidden="false" customHeight="false" outlineLevel="0" collapsed="false">
      <c r="BQ197" s="19"/>
      <c r="BT197" s="19"/>
    </row>
    <row r="198" customFormat="false" ht="11.25" hidden="false" customHeight="false" outlineLevel="0" collapsed="false">
      <c r="BQ198" s="19"/>
      <c r="BT198" s="19"/>
    </row>
    <row r="199" customFormat="false" ht="11.25" hidden="false" customHeight="false" outlineLevel="0" collapsed="false">
      <c r="BQ199" s="19"/>
      <c r="BT199" s="19"/>
    </row>
    <row r="200" customFormat="false" ht="11.25" hidden="false" customHeight="false" outlineLevel="0" collapsed="false">
      <c r="BQ200" s="19"/>
      <c r="BT200" s="19"/>
    </row>
    <row r="201" customFormat="false" ht="11.25" hidden="false" customHeight="false" outlineLevel="0" collapsed="false">
      <c r="BQ201" s="19"/>
      <c r="BT201" s="19"/>
    </row>
    <row r="202" customFormat="false" ht="11.25" hidden="false" customHeight="false" outlineLevel="0" collapsed="false">
      <c r="BQ202" s="19"/>
      <c r="BT202" s="19"/>
    </row>
    <row r="203" customFormat="false" ht="11.25" hidden="false" customHeight="false" outlineLevel="0" collapsed="false">
      <c r="BQ203" s="19"/>
      <c r="BT203" s="19"/>
    </row>
    <row r="204" customFormat="false" ht="11.25" hidden="false" customHeight="false" outlineLevel="0" collapsed="false">
      <c r="BQ204" s="19"/>
      <c r="BT204" s="19"/>
    </row>
    <row r="205" customFormat="false" ht="11.25" hidden="false" customHeight="false" outlineLevel="0" collapsed="false">
      <c r="BQ205" s="19"/>
      <c r="BT205" s="19"/>
    </row>
    <row r="206" customFormat="false" ht="11.25" hidden="false" customHeight="false" outlineLevel="0" collapsed="false">
      <c r="BQ206" s="19"/>
      <c r="BT206" s="19"/>
    </row>
    <row r="207" customFormat="false" ht="11.25" hidden="false" customHeight="false" outlineLevel="0" collapsed="false">
      <c r="BQ207" s="19"/>
      <c r="BT207" s="19"/>
    </row>
    <row r="208" customFormat="false" ht="11.25" hidden="false" customHeight="false" outlineLevel="0" collapsed="false">
      <c r="BQ208" s="19"/>
      <c r="BT208" s="19"/>
    </row>
    <row r="209" customFormat="false" ht="11.25" hidden="false" customHeight="false" outlineLevel="0" collapsed="false">
      <c r="BQ209" s="19"/>
      <c r="BT209" s="19"/>
    </row>
    <row r="210" customFormat="false" ht="11.25" hidden="false" customHeight="false" outlineLevel="0" collapsed="false">
      <c r="BQ210" s="19"/>
      <c r="BT210" s="19"/>
    </row>
    <row r="211" customFormat="false" ht="11.25" hidden="false" customHeight="false" outlineLevel="0" collapsed="false">
      <c r="BQ211" s="19"/>
      <c r="BT211" s="19"/>
    </row>
    <row r="212" customFormat="false" ht="11.25" hidden="false" customHeight="false" outlineLevel="0" collapsed="false">
      <c r="BQ212" s="19"/>
      <c r="BT212" s="19"/>
    </row>
    <row r="213" customFormat="false" ht="11.25" hidden="false" customHeight="false" outlineLevel="0" collapsed="false">
      <c r="BQ213" s="19"/>
      <c r="BT213" s="19"/>
    </row>
    <row r="214" customFormat="false" ht="11.25" hidden="false" customHeight="false" outlineLevel="0" collapsed="false">
      <c r="BQ214" s="19"/>
      <c r="BT214" s="19"/>
    </row>
    <row r="215" customFormat="false" ht="11.25" hidden="false" customHeight="false" outlineLevel="0" collapsed="false">
      <c r="BQ215" s="19"/>
      <c r="BT215" s="19"/>
    </row>
    <row r="216" customFormat="false" ht="11.25" hidden="false" customHeight="false" outlineLevel="0" collapsed="false">
      <c r="BQ216" s="19"/>
      <c r="BT216" s="19"/>
    </row>
    <row r="217" customFormat="false" ht="11.25" hidden="false" customHeight="false" outlineLevel="0" collapsed="false">
      <c r="BQ217" s="19"/>
      <c r="BT217" s="19"/>
    </row>
    <row r="218" customFormat="false" ht="11.25" hidden="false" customHeight="false" outlineLevel="0" collapsed="false">
      <c r="BQ218" s="19"/>
      <c r="BT218" s="19"/>
    </row>
    <row r="219" customFormat="false" ht="11.25" hidden="false" customHeight="false" outlineLevel="0" collapsed="false">
      <c r="BQ219" s="19"/>
      <c r="BT219" s="19"/>
    </row>
    <row r="220" customFormat="false" ht="11.25" hidden="false" customHeight="false" outlineLevel="0" collapsed="false">
      <c r="BQ220" s="19"/>
      <c r="BT220" s="19"/>
    </row>
    <row r="221" customFormat="false" ht="11.25" hidden="false" customHeight="false" outlineLevel="0" collapsed="false">
      <c r="BQ221" s="19"/>
      <c r="BT221" s="19"/>
    </row>
    <row r="222" customFormat="false" ht="11.25" hidden="false" customHeight="false" outlineLevel="0" collapsed="false">
      <c r="BQ222" s="19"/>
      <c r="BT222" s="19"/>
    </row>
    <row r="223" customFormat="false" ht="11.25" hidden="false" customHeight="false" outlineLevel="0" collapsed="false">
      <c r="BQ223" s="19"/>
      <c r="BT223" s="19"/>
    </row>
    <row r="224" customFormat="false" ht="11.25" hidden="false" customHeight="false" outlineLevel="0" collapsed="false">
      <c r="BQ224" s="19"/>
      <c r="BT224" s="19"/>
    </row>
    <row r="225" customFormat="false" ht="11.25" hidden="false" customHeight="false" outlineLevel="0" collapsed="false">
      <c r="BQ225" s="19"/>
      <c r="BT225" s="19"/>
    </row>
    <row r="226" customFormat="false" ht="11.25" hidden="false" customHeight="false" outlineLevel="0" collapsed="false">
      <c r="BQ226" s="19"/>
      <c r="BT226" s="19"/>
    </row>
    <row r="227" customFormat="false" ht="11.25" hidden="false" customHeight="false" outlineLevel="0" collapsed="false">
      <c r="BQ227" s="19"/>
      <c r="BT227" s="19"/>
    </row>
    <row r="228" customFormat="false" ht="11.25" hidden="false" customHeight="false" outlineLevel="0" collapsed="false">
      <c r="BQ228" s="19"/>
      <c r="BT228" s="19"/>
    </row>
    <row r="229" customFormat="false" ht="11.25" hidden="false" customHeight="false" outlineLevel="0" collapsed="false">
      <c r="BQ229" s="19"/>
      <c r="BT229" s="19"/>
    </row>
    <row r="230" customFormat="false" ht="11.25" hidden="false" customHeight="false" outlineLevel="0" collapsed="false">
      <c r="BQ230" s="19"/>
      <c r="BT230" s="19"/>
    </row>
    <row r="231" customFormat="false" ht="11.25" hidden="false" customHeight="false" outlineLevel="0" collapsed="false">
      <c r="BQ231" s="19"/>
      <c r="BT231" s="19"/>
    </row>
    <row r="232" customFormat="false" ht="11.25" hidden="false" customHeight="false" outlineLevel="0" collapsed="false">
      <c r="BQ232" s="19"/>
      <c r="BT232" s="19"/>
    </row>
    <row r="233" customFormat="false" ht="11.25" hidden="false" customHeight="false" outlineLevel="0" collapsed="false">
      <c r="BQ233" s="19"/>
      <c r="BT233" s="19"/>
    </row>
    <row r="234" customFormat="false" ht="11.25" hidden="false" customHeight="false" outlineLevel="0" collapsed="false">
      <c r="BQ234" s="19"/>
      <c r="BT234" s="19"/>
    </row>
    <row r="235" customFormat="false" ht="11.25" hidden="false" customHeight="false" outlineLevel="0" collapsed="false">
      <c r="BQ235" s="19"/>
      <c r="BT235" s="19"/>
    </row>
    <row r="236" customFormat="false" ht="11.25" hidden="false" customHeight="false" outlineLevel="0" collapsed="false">
      <c r="BQ236" s="19"/>
      <c r="BT236" s="19"/>
    </row>
    <row r="237" customFormat="false" ht="11.25" hidden="false" customHeight="false" outlineLevel="0" collapsed="false">
      <c r="BQ237" s="19"/>
      <c r="BT237" s="19"/>
    </row>
    <row r="238" customFormat="false" ht="11.25" hidden="false" customHeight="false" outlineLevel="0" collapsed="false">
      <c r="BQ238" s="19"/>
      <c r="BT238" s="19"/>
    </row>
    <row r="239" customFormat="false" ht="11.25" hidden="false" customHeight="false" outlineLevel="0" collapsed="false">
      <c r="BQ239" s="19"/>
      <c r="BT239" s="19"/>
    </row>
    <row r="240" customFormat="false" ht="11.25" hidden="false" customHeight="false" outlineLevel="0" collapsed="false">
      <c r="BQ240" s="19"/>
      <c r="BT240" s="19"/>
    </row>
    <row r="241" customFormat="false" ht="11.25" hidden="false" customHeight="false" outlineLevel="0" collapsed="false">
      <c r="BQ241" s="19"/>
      <c r="BT241" s="19"/>
    </row>
    <row r="242" customFormat="false" ht="11.25" hidden="false" customHeight="false" outlineLevel="0" collapsed="false">
      <c r="BQ242" s="19"/>
      <c r="BT242" s="19"/>
    </row>
    <row r="243" customFormat="false" ht="11.25" hidden="false" customHeight="false" outlineLevel="0" collapsed="false">
      <c r="BQ243" s="19"/>
      <c r="BT243" s="19"/>
    </row>
    <row r="244" customFormat="false" ht="11.25" hidden="false" customHeight="false" outlineLevel="0" collapsed="false">
      <c r="BQ244" s="19"/>
      <c r="BT244" s="19"/>
    </row>
    <row r="245" customFormat="false" ht="11.25" hidden="false" customHeight="false" outlineLevel="0" collapsed="false">
      <c r="BQ245" s="19"/>
      <c r="BT245" s="19"/>
    </row>
    <row r="246" customFormat="false" ht="11.25" hidden="false" customHeight="false" outlineLevel="0" collapsed="false">
      <c r="BQ246" s="19"/>
      <c r="BT246" s="19"/>
    </row>
    <row r="247" customFormat="false" ht="11.25" hidden="false" customHeight="false" outlineLevel="0" collapsed="false">
      <c r="BQ247" s="19"/>
      <c r="BT247" s="19"/>
    </row>
    <row r="248" customFormat="false" ht="11.25" hidden="false" customHeight="false" outlineLevel="0" collapsed="false">
      <c r="BQ248" s="19"/>
      <c r="BT248" s="19"/>
    </row>
    <row r="249" customFormat="false" ht="11.25" hidden="false" customHeight="false" outlineLevel="0" collapsed="false">
      <c r="BQ249" s="19"/>
      <c r="BT249" s="19"/>
    </row>
    <row r="250" customFormat="false" ht="11.25" hidden="false" customHeight="false" outlineLevel="0" collapsed="false">
      <c r="BQ250" s="19"/>
      <c r="BT250" s="19"/>
    </row>
    <row r="251" customFormat="false" ht="11.25" hidden="false" customHeight="false" outlineLevel="0" collapsed="false">
      <c r="BQ251" s="19"/>
      <c r="BT251" s="19"/>
    </row>
    <row r="252" customFormat="false" ht="11.25" hidden="false" customHeight="false" outlineLevel="0" collapsed="false">
      <c r="BQ252" s="19"/>
      <c r="BT252" s="19"/>
    </row>
    <row r="253" customFormat="false" ht="11.25" hidden="false" customHeight="false" outlineLevel="0" collapsed="false">
      <c r="BQ253" s="19"/>
      <c r="BT253" s="19"/>
    </row>
    <row r="254" customFormat="false" ht="11.25" hidden="false" customHeight="false" outlineLevel="0" collapsed="false">
      <c r="BQ254" s="19"/>
      <c r="BT254" s="19"/>
    </row>
    <row r="255" customFormat="false" ht="11.25" hidden="false" customHeight="false" outlineLevel="0" collapsed="false">
      <c r="BQ255" s="19"/>
      <c r="BT255" s="19"/>
    </row>
    <row r="256" customFormat="false" ht="11.25" hidden="false" customHeight="false" outlineLevel="0" collapsed="false">
      <c r="BQ256" s="19"/>
      <c r="BT256" s="19"/>
    </row>
    <row r="257" customFormat="false" ht="11.25" hidden="false" customHeight="false" outlineLevel="0" collapsed="false">
      <c r="BQ257" s="19"/>
      <c r="BT257" s="19"/>
    </row>
    <row r="258" customFormat="false" ht="11.25" hidden="false" customHeight="false" outlineLevel="0" collapsed="false">
      <c r="BQ258" s="19"/>
      <c r="BT258" s="19"/>
    </row>
    <row r="259" customFormat="false" ht="11.25" hidden="false" customHeight="false" outlineLevel="0" collapsed="false">
      <c r="BQ259" s="19"/>
      <c r="BT259" s="19"/>
    </row>
    <row r="260" customFormat="false" ht="11.25" hidden="false" customHeight="false" outlineLevel="0" collapsed="false">
      <c r="BQ260" s="19"/>
      <c r="BT260" s="19"/>
    </row>
    <row r="261" customFormat="false" ht="11.25" hidden="false" customHeight="false" outlineLevel="0" collapsed="false">
      <c r="BQ261" s="19"/>
      <c r="BT261" s="19"/>
    </row>
    <row r="262" customFormat="false" ht="11.25" hidden="false" customHeight="false" outlineLevel="0" collapsed="false">
      <c r="BQ262" s="19"/>
      <c r="BT262" s="19"/>
    </row>
    <row r="263" customFormat="false" ht="11.25" hidden="false" customHeight="false" outlineLevel="0" collapsed="false">
      <c r="BQ263" s="19"/>
      <c r="BT263" s="19"/>
    </row>
    <row r="264" customFormat="false" ht="11.25" hidden="false" customHeight="false" outlineLevel="0" collapsed="false">
      <c r="BQ264" s="19"/>
      <c r="BT264" s="19"/>
    </row>
    <row r="265" customFormat="false" ht="11.25" hidden="false" customHeight="false" outlineLevel="0" collapsed="false">
      <c r="BQ265" s="19"/>
      <c r="BT265" s="19"/>
    </row>
    <row r="266" customFormat="false" ht="11.25" hidden="false" customHeight="false" outlineLevel="0" collapsed="false">
      <c r="BQ266" s="19"/>
      <c r="BT266" s="19"/>
    </row>
    <row r="267" customFormat="false" ht="11.25" hidden="false" customHeight="false" outlineLevel="0" collapsed="false">
      <c r="BQ267" s="19"/>
      <c r="BT267" s="19"/>
    </row>
    <row r="268" customFormat="false" ht="11.25" hidden="false" customHeight="false" outlineLevel="0" collapsed="false">
      <c r="BQ268" s="19"/>
      <c r="BT268" s="19"/>
    </row>
    <row r="269" customFormat="false" ht="11.25" hidden="false" customHeight="false" outlineLevel="0" collapsed="false">
      <c r="BQ269" s="19"/>
      <c r="BT269" s="19"/>
    </row>
    <row r="270" customFormat="false" ht="11.25" hidden="false" customHeight="false" outlineLevel="0" collapsed="false">
      <c r="BQ270" s="19"/>
      <c r="BT270" s="19"/>
    </row>
    <row r="271" customFormat="false" ht="11.25" hidden="false" customHeight="false" outlineLevel="0" collapsed="false">
      <c r="BQ271" s="19"/>
      <c r="BT271" s="19"/>
    </row>
    <row r="272" customFormat="false" ht="11.25" hidden="false" customHeight="false" outlineLevel="0" collapsed="false">
      <c r="BQ272" s="19"/>
      <c r="BT272" s="19"/>
    </row>
    <row r="273" customFormat="false" ht="11.25" hidden="false" customHeight="false" outlineLevel="0" collapsed="false">
      <c r="BQ273" s="19"/>
      <c r="BT273" s="19"/>
    </row>
    <row r="274" customFormat="false" ht="11.25" hidden="false" customHeight="false" outlineLevel="0" collapsed="false">
      <c r="BQ274" s="19"/>
      <c r="BT274" s="19"/>
    </row>
    <row r="275" customFormat="false" ht="11.25" hidden="false" customHeight="false" outlineLevel="0" collapsed="false">
      <c r="BQ275" s="19"/>
      <c r="BT275" s="19"/>
    </row>
    <row r="276" customFormat="false" ht="11.25" hidden="false" customHeight="false" outlineLevel="0" collapsed="false">
      <c r="BQ276" s="19"/>
      <c r="BT276" s="19"/>
    </row>
    <row r="277" customFormat="false" ht="11.25" hidden="false" customHeight="false" outlineLevel="0" collapsed="false">
      <c r="BQ277" s="19"/>
      <c r="BT277" s="19"/>
    </row>
    <row r="278" customFormat="false" ht="11.25" hidden="false" customHeight="false" outlineLevel="0" collapsed="false">
      <c r="BQ278" s="19"/>
      <c r="BT278" s="19"/>
    </row>
    <row r="279" customFormat="false" ht="11.25" hidden="false" customHeight="false" outlineLevel="0" collapsed="false">
      <c r="BQ279" s="19"/>
      <c r="BT279" s="19"/>
    </row>
    <row r="280" customFormat="false" ht="11.25" hidden="false" customHeight="false" outlineLevel="0" collapsed="false">
      <c r="BQ280" s="19"/>
      <c r="BT280" s="19"/>
    </row>
    <row r="281" customFormat="false" ht="11.25" hidden="false" customHeight="false" outlineLevel="0" collapsed="false">
      <c r="BQ281" s="19"/>
      <c r="BT281" s="19"/>
    </row>
  </sheetData>
  <mergeCells count="673">
    <mergeCell ref="A1:BN1"/>
    <mergeCell ref="BC3:BG3"/>
    <mergeCell ref="W4:X5"/>
    <mergeCell ref="AA4:AK4"/>
    <mergeCell ref="AM4:AT4"/>
    <mergeCell ref="BF4:BK4"/>
    <mergeCell ref="W6:X6"/>
    <mergeCell ref="W7:X7"/>
    <mergeCell ref="W8:X8"/>
    <mergeCell ref="W9:X9"/>
    <mergeCell ref="W10:X10"/>
    <mergeCell ref="BF10:BK10"/>
    <mergeCell ref="B11:B15"/>
    <mergeCell ref="C11:G15"/>
    <mergeCell ref="I11:S11"/>
    <mergeCell ref="U11:V15"/>
    <mergeCell ref="W11:X15"/>
    <mergeCell ref="BF11:BK11"/>
    <mergeCell ref="I12:S13"/>
    <mergeCell ref="BF12:BK12"/>
    <mergeCell ref="BF13:BK13"/>
    <mergeCell ref="I14:S14"/>
    <mergeCell ref="BF14:BK14"/>
    <mergeCell ref="I15:S15"/>
    <mergeCell ref="A18:B18"/>
    <mergeCell ref="C18:F18"/>
    <mergeCell ref="G18:J18"/>
    <mergeCell ref="K18:N18"/>
    <mergeCell ref="O18:R18"/>
    <mergeCell ref="S18:V18"/>
    <mergeCell ref="W18:X18"/>
    <mergeCell ref="Y18:AB18"/>
    <mergeCell ref="AC18:AF18"/>
    <mergeCell ref="AG18:AJ18"/>
    <mergeCell ref="AK18:AN18"/>
    <mergeCell ref="AO18:AR18"/>
    <mergeCell ref="AS18:AT18"/>
    <mergeCell ref="AU18:AX18"/>
    <mergeCell ref="AY18:BB18"/>
    <mergeCell ref="BC18:BF18"/>
    <mergeCell ref="BG18:BJ18"/>
    <mergeCell ref="BK18:BN18"/>
    <mergeCell ref="C19:F19"/>
    <mergeCell ref="G19:J19"/>
    <mergeCell ref="K19:N19"/>
    <mergeCell ref="O19:R19"/>
    <mergeCell ref="S19:V19"/>
    <mergeCell ref="Y19:AB19"/>
    <mergeCell ref="AC19:AF19"/>
    <mergeCell ref="AG19:AJ19"/>
    <mergeCell ref="AK19:AN19"/>
    <mergeCell ref="AO19:AR19"/>
    <mergeCell ref="AU19:AX19"/>
    <mergeCell ref="AY19:BB19"/>
    <mergeCell ref="BC19:BF19"/>
    <mergeCell ref="BG19:BJ19"/>
    <mergeCell ref="BK19:BN19"/>
    <mergeCell ref="S20:V29"/>
    <mergeCell ref="Y20:AB22"/>
    <mergeCell ref="AC20:AF22"/>
    <mergeCell ref="AG20:AJ22"/>
    <mergeCell ref="AK20:AN22"/>
    <mergeCell ref="AO20:AR22"/>
    <mergeCell ref="AU20:AX23"/>
    <mergeCell ref="AY20:BB23"/>
    <mergeCell ref="BC20:BF23"/>
    <mergeCell ref="BG20:BJ29"/>
    <mergeCell ref="BK20:BN22"/>
    <mergeCell ref="BU20:BW22"/>
    <mergeCell ref="BK23:BN23"/>
    <mergeCell ref="BU23:BW23"/>
    <mergeCell ref="BU24:BW24"/>
    <mergeCell ref="Y25:AB25"/>
    <mergeCell ref="AC25:AF25"/>
    <mergeCell ref="AG25:AJ25"/>
    <mergeCell ref="AK25:AN25"/>
    <mergeCell ref="AO25:AR25"/>
    <mergeCell ref="AU25:AX25"/>
    <mergeCell ref="AY25:BB25"/>
    <mergeCell ref="BC25:BF25"/>
    <mergeCell ref="BK25:BN25"/>
    <mergeCell ref="BU25:BW25"/>
    <mergeCell ref="Y26:AB26"/>
    <mergeCell ref="AC26:AF26"/>
    <mergeCell ref="AG26:AH26"/>
    <mergeCell ref="AI26:AJ26"/>
    <mergeCell ref="AK26:AN26"/>
    <mergeCell ref="AO26:AP26"/>
    <mergeCell ref="AQ26:AR26"/>
    <mergeCell ref="AU26:AX26"/>
    <mergeCell ref="AY26:AZ26"/>
    <mergeCell ref="BA26:BB26"/>
    <mergeCell ref="BC26:BD26"/>
    <mergeCell ref="BE26:BF26"/>
    <mergeCell ref="BK26:BL26"/>
    <mergeCell ref="BM26:BN26"/>
    <mergeCell ref="BU26:BW27"/>
    <mergeCell ref="Y27:AB27"/>
    <mergeCell ref="AC27:AF27"/>
    <mergeCell ref="AG27:AJ27"/>
    <mergeCell ref="AK27:AN27"/>
    <mergeCell ref="AO27:AR27"/>
    <mergeCell ref="AU27:AV27"/>
    <mergeCell ref="AW27:AX27"/>
    <mergeCell ref="AY27:BB27"/>
    <mergeCell ref="BC27:BF27"/>
    <mergeCell ref="BK27:BN27"/>
    <mergeCell ref="Y28:AB28"/>
    <mergeCell ref="AU28:AX28"/>
    <mergeCell ref="AY28:BB28"/>
    <mergeCell ref="BU28:BW28"/>
    <mergeCell ref="A31:B31"/>
    <mergeCell ref="C31:F31"/>
    <mergeCell ref="G31:J31"/>
    <mergeCell ref="K31:N31"/>
    <mergeCell ref="O31:R31"/>
    <mergeCell ref="S31:V31"/>
    <mergeCell ref="W31:X31"/>
    <mergeCell ref="Y31:AB31"/>
    <mergeCell ref="AC31:AF31"/>
    <mergeCell ref="AG31:AJ31"/>
    <mergeCell ref="AK31:AN31"/>
    <mergeCell ref="AO31:AR31"/>
    <mergeCell ref="AS31:AT31"/>
    <mergeCell ref="AU31:AX31"/>
    <mergeCell ref="AY31:BB31"/>
    <mergeCell ref="BC31:BF31"/>
    <mergeCell ref="BG31:BJ31"/>
    <mergeCell ref="BK31:BN31"/>
    <mergeCell ref="C32:F32"/>
    <mergeCell ref="G32:J32"/>
    <mergeCell ref="K32:N32"/>
    <mergeCell ref="O32:R32"/>
    <mergeCell ref="S32:V32"/>
    <mergeCell ref="Y32:AB32"/>
    <mergeCell ref="AC32:AF32"/>
    <mergeCell ref="AG32:AJ32"/>
    <mergeCell ref="AK32:AN32"/>
    <mergeCell ref="AO32:AR32"/>
    <mergeCell ref="AU32:AX32"/>
    <mergeCell ref="AY32:BB32"/>
    <mergeCell ref="BC32:BF32"/>
    <mergeCell ref="BG32:BJ32"/>
    <mergeCell ref="BK32:BN32"/>
    <mergeCell ref="C33:F35"/>
    <mergeCell ref="G33:J35"/>
    <mergeCell ref="K33:N35"/>
    <mergeCell ref="O33:R35"/>
    <mergeCell ref="S33:V35"/>
    <mergeCell ref="Y33:AB35"/>
    <mergeCell ref="AC33:AF35"/>
    <mergeCell ref="AG33:AJ35"/>
    <mergeCell ref="AK33:AN35"/>
    <mergeCell ref="AO33:AR35"/>
    <mergeCell ref="AU33:AX41"/>
    <mergeCell ref="AY33:BB33"/>
    <mergeCell ref="AY34:BB34"/>
    <mergeCell ref="BC34:BF34"/>
    <mergeCell ref="BG34:BJ34"/>
    <mergeCell ref="BK34:BN34"/>
    <mergeCell ref="AY35:BB35"/>
    <mergeCell ref="BC35:BF35"/>
    <mergeCell ref="BG35:BJ35"/>
    <mergeCell ref="BK35:BN35"/>
    <mergeCell ref="G36:J39"/>
    <mergeCell ref="AY36:BB36"/>
    <mergeCell ref="BC36:BF36"/>
    <mergeCell ref="BG36:BJ36"/>
    <mergeCell ref="BK36:BN36"/>
    <mergeCell ref="AG37:AJ38"/>
    <mergeCell ref="AY37:BB37"/>
    <mergeCell ref="C38:F38"/>
    <mergeCell ref="K38:N38"/>
    <mergeCell ref="O38:R38"/>
    <mergeCell ref="S38:V38"/>
    <mergeCell ref="AC38:AF38"/>
    <mergeCell ref="AK38:AN38"/>
    <mergeCell ref="AO38:AR38"/>
    <mergeCell ref="AY38:BB38"/>
    <mergeCell ref="BC38:BF38"/>
    <mergeCell ref="BG38:BJ38"/>
    <mergeCell ref="BK38:BN38"/>
    <mergeCell ref="C39:F39"/>
    <mergeCell ref="K39:L39"/>
    <mergeCell ref="M39:N39"/>
    <mergeCell ref="O39:P39"/>
    <mergeCell ref="Q39:R39"/>
    <mergeCell ref="S39:T39"/>
    <mergeCell ref="U39:V39"/>
    <mergeCell ref="Y39:AB40"/>
    <mergeCell ref="AC39:AD39"/>
    <mergeCell ref="AE39:AF39"/>
    <mergeCell ref="AG39:AH39"/>
    <mergeCell ref="AI39:AJ39"/>
    <mergeCell ref="AK39:AL39"/>
    <mergeCell ref="AM39:AN39"/>
    <mergeCell ref="AO39:AP39"/>
    <mergeCell ref="AQ39:AR39"/>
    <mergeCell ref="AY39:AZ39"/>
    <mergeCell ref="BA39:BB39"/>
    <mergeCell ref="BC39:BD39"/>
    <mergeCell ref="BE39:BF39"/>
    <mergeCell ref="BG39:BH39"/>
    <mergeCell ref="BI39:BJ39"/>
    <mergeCell ref="BK39:BL39"/>
    <mergeCell ref="BM39:BN39"/>
    <mergeCell ref="C40:D40"/>
    <mergeCell ref="E40:F40"/>
    <mergeCell ref="G40:J40"/>
    <mergeCell ref="K40:L40"/>
    <mergeCell ref="M40:N40"/>
    <mergeCell ref="O40:R40"/>
    <mergeCell ref="S40:T40"/>
    <mergeCell ref="U40:V40"/>
    <mergeCell ref="AC40:AF40"/>
    <mergeCell ref="AG40:AJ40"/>
    <mergeCell ref="AK40:AN40"/>
    <mergeCell ref="AO40:AR40"/>
    <mergeCell ref="AY40:AZ40"/>
    <mergeCell ref="BA40:BB40"/>
    <mergeCell ref="BC40:BF40"/>
    <mergeCell ref="BG40:BH40"/>
    <mergeCell ref="BI40:BJ40"/>
    <mergeCell ref="BK40:BN40"/>
    <mergeCell ref="C41:F41"/>
    <mergeCell ref="G41:J41"/>
    <mergeCell ref="K41:N41"/>
    <mergeCell ref="O41:R41"/>
    <mergeCell ref="S41:V41"/>
    <mergeCell ref="AC41:AF41"/>
    <mergeCell ref="AG41:AJ41"/>
    <mergeCell ref="AK41:AN41"/>
    <mergeCell ref="AO41:AR41"/>
    <mergeCell ref="AY41:BB41"/>
    <mergeCell ref="BC41:BF41"/>
    <mergeCell ref="BG41:BJ41"/>
    <mergeCell ref="BG42:BJ42"/>
    <mergeCell ref="A44:B44"/>
    <mergeCell ref="C44:F44"/>
    <mergeCell ref="G44:J44"/>
    <mergeCell ref="K44:N44"/>
    <mergeCell ref="O44:R44"/>
    <mergeCell ref="S44:V44"/>
    <mergeCell ref="W44:X44"/>
    <mergeCell ref="Y44:AB44"/>
    <mergeCell ref="AC44:AF44"/>
    <mergeCell ref="AG44:AJ44"/>
    <mergeCell ref="AK44:AN44"/>
    <mergeCell ref="AO44:AR44"/>
    <mergeCell ref="AS44:AT44"/>
    <mergeCell ref="AU44:AX44"/>
    <mergeCell ref="AY44:BB44"/>
    <mergeCell ref="BC44:BF44"/>
    <mergeCell ref="BG44:BJ44"/>
    <mergeCell ref="BK44:BN44"/>
    <mergeCell ref="C45:F45"/>
    <mergeCell ref="G45:J45"/>
    <mergeCell ref="K45:N45"/>
    <mergeCell ref="O45:R45"/>
    <mergeCell ref="S45:V45"/>
    <mergeCell ref="Y45:AB45"/>
    <mergeCell ref="AC45:AF45"/>
    <mergeCell ref="AG45:AJ45"/>
    <mergeCell ref="AK45:AN45"/>
    <mergeCell ref="AO45:AR45"/>
    <mergeCell ref="AU45:AX45"/>
    <mergeCell ref="AY45:BB45"/>
    <mergeCell ref="BC45:BF45"/>
    <mergeCell ref="BG45:BJ45"/>
    <mergeCell ref="BK45:BN45"/>
    <mergeCell ref="G46:J48"/>
    <mergeCell ref="K46:N48"/>
    <mergeCell ref="O46:R48"/>
    <mergeCell ref="S46:V48"/>
    <mergeCell ref="AC46:AF48"/>
    <mergeCell ref="AG46:AJ48"/>
    <mergeCell ref="AK46:AN48"/>
    <mergeCell ref="AO46:AR48"/>
    <mergeCell ref="AY46:AZ48"/>
    <mergeCell ref="BA46:BB49"/>
    <mergeCell ref="BC46:BD48"/>
    <mergeCell ref="BE46:BF49"/>
    <mergeCell ref="BG46:BH48"/>
    <mergeCell ref="BI46:BJ49"/>
    <mergeCell ref="BK46:BL48"/>
    <mergeCell ref="BM46:BN49"/>
    <mergeCell ref="BG50:BJ50"/>
    <mergeCell ref="G51:J51"/>
    <mergeCell ref="K51:N51"/>
    <mergeCell ref="O51:R51"/>
    <mergeCell ref="S51:V51"/>
    <mergeCell ref="AC51:AF51"/>
    <mergeCell ref="AG51:AJ51"/>
    <mergeCell ref="AK51:AN51"/>
    <mergeCell ref="AO51:AR51"/>
    <mergeCell ref="AY51:BB51"/>
    <mergeCell ref="BC51:BF51"/>
    <mergeCell ref="BG51:BJ51"/>
    <mergeCell ref="BK51:BN51"/>
    <mergeCell ref="C52:F54"/>
    <mergeCell ref="G52:H52"/>
    <mergeCell ref="I52:J52"/>
    <mergeCell ref="K52:L52"/>
    <mergeCell ref="M52:N52"/>
    <mergeCell ref="O52:P52"/>
    <mergeCell ref="Q52:R52"/>
    <mergeCell ref="S52:T52"/>
    <mergeCell ref="U52:V52"/>
    <mergeCell ref="Y52:AB54"/>
    <mergeCell ref="AC52:AD52"/>
    <mergeCell ref="AE52:AF52"/>
    <mergeCell ref="AG52:AH52"/>
    <mergeCell ref="AI52:AJ52"/>
    <mergeCell ref="AK52:AL52"/>
    <mergeCell ref="AM52:AN52"/>
    <mergeCell ref="AO52:AP52"/>
    <mergeCell ref="AQ52:AR52"/>
    <mergeCell ref="AS52:AS54"/>
    <mergeCell ref="AY52:AZ52"/>
    <mergeCell ref="BA52:BB52"/>
    <mergeCell ref="BC52:BD52"/>
    <mergeCell ref="BE52:BF52"/>
    <mergeCell ref="BG52:BH52"/>
    <mergeCell ref="BI52:BJ52"/>
    <mergeCell ref="BK52:BL52"/>
    <mergeCell ref="BM52:BN52"/>
    <mergeCell ref="G53:H53"/>
    <mergeCell ref="I53:J53"/>
    <mergeCell ref="K53:N53"/>
    <mergeCell ref="O53:P53"/>
    <mergeCell ref="Q53:R53"/>
    <mergeCell ref="S53:V53"/>
    <mergeCell ref="AC53:AF53"/>
    <mergeCell ref="AG53:AH53"/>
    <mergeCell ref="AI53:AJ53"/>
    <mergeCell ref="AK53:AN53"/>
    <mergeCell ref="AO53:AP53"/>
    <mergeCell ref="AQ53:AR53"/>
    <mergeCell ref="AU53:AX55"/>
    <mergeCell ref="AY53:BB53"/>
    <mergeCell ref="BC53:BF53"/>
    <mergeCell ref="BG53:BJ53"/>
    <mergeCell ref="BK53:BN53"/>
    <mergeCell ref="G54:J54"/>
    <mergeCell ref="K54:N54"/>
    <mergeCell ref="O54:R54"/>
    <mergeCell ref="S54:V54"/>
    <mergeCell ref="AC54:AF54"/>
    <mergeCell ref="AG54:AJ54"/>
    <mergeCell ref="AK54:AN54"/>
    <mergeCell ref="AO54:AR54"/>
    <mergeCell ref="AY54:BB54"/>
    <mergeCell ref="BC54:BF54"/>
    <mergeCell ref="BG54:BJ54"/>
    <mergeCell ref="O55:R55"/>
    <mergeCell ref="AC55:AF55"/>
    <mergeCell ref="AG55:AJ55"/>
    <mergeCell ref="BK55:BN55"/>
    <mergeCell ref="A57:B57"/>
    <mergeCell ref="C57:F57"/>
    <mergeCell ref="G57:J57"/>
    <mergeCell ref="K57:N57"/>
    <mergeCell ref="O57:R57"/>
    <mergeCell ref="S57:V57"/>
    <mergeCell ref="W57:X57"/>
    <mergeCell ref="Y57:AB57"/>
    <mergeCell ref="AC57:AF57"/>
    <mergeCell ref="AG57:AJ57"/>
    <mergeCell ref="AK57:AN57"/>
    <mergeCell ref="AO57:AR57"/>
    <mergeCell ref="AS57:AT57"/>
    <mergeCell ref="AU57:AX57"/>
    <mergeCell ref="AY57:BB57"/>
    <mergeCell ref="BC57:BF57"/>
    <mergeCell ref="BG57:BJ57"/>
    <mergeCell ref="BK57:BN57"/>
    <mergeCell ref="C58:F58"/>
    <mergeCell ref="G58:J58"/>
    <mergeCell ref="K58:N58"/>
    <mergeCell ref="O58:R58"/>
    <mergeCell ref="S58:V58"/>
    <mergeCell ref="Y58:AB58"/>
    <mergeCell ref="AC58:AF58"/>
    <mergeCell ref="AG58:AJ58"/>
    <mergeCell ref="AK58:AN58"/>
    <mergeCell ref="AO58:AR58"/>
    <mergeCell ref="AU58:AX58"/>
    <mergeCell ref="AY58:BB58"/>
    <mergeCell ref="BC58:BF58"/>
    <mergeCell ref="BG58:BJ58"/>
    <mergeCell ref="BK58:BN58"/>
    <mergeCell ref="G59:H61"/>
    <mergeCell ref="I59:J62"/>
    <mergeCell ref="K59:L61"/>
    <mergeCell ref="M59:N62"/>
    <mergeCell ref="O59:P61"/>
    <mergeCell ref="Q59:R62"/>
    <mergeCell ref="S59:T61"/>
    <mergeCell ref="U59:V62"/>
    <mergeCell ref="AC59:AD61"/>
    <mergeCell ref="AE59:AF62"/>
    <mergeCell ref="AG59:AH61"/>
    <mergeCell ref="AI59:AJ62"/>
    <mergeCell ref="AK59:AL61"/>
    <mergeCell ref="AM59:AN62"/>
    <mergeCell ref="AO59:AP61"/>
    <mergeCell ref="AQ59:AR62"/>
    <mergeCell ref="AU59:AX61"/>
    <mergeCell ref="AY59:AZ61"/>
    <mergeCell ref="BA59:BB62"/>
    <mergeCell ref="BC59:BD61"/>
    <mergeCell ref="BE59:BF62"/>
    <mergeCell ref="BG59:BH61"/>
    <mergeCell ref="BI59:BJ62"/>
    <mergeCell ref="BK59:BL61"/>
    <mergeCell ref="BM59:BN62"/>
    <mergeCell ref="C62:F64"/>
    <mergeCell ref="G64:J64"/>
    <mergeCell ref="K64:N64"/>
    <mergeCell ref="O64:R64"/>
    <mergeCell ref="S64:V64"/>
    <mergeCell ref="Y64:AB64"/>
    <mergeCell ref="AC64:AF64"/>
    <mergeCell ref="AG64:AJ64"/>
    <mergeCell ref="AK64:AN64"/>
    <mergeCell ref="AO64:AR64"/>
    <mergeCell ref="AY64:BB64"/>
    <mergeCell ref="BC64:BF64"/>
    <mergeCell ref="BG64:BJ64"/>
    <mergeCell ref="BK64:BN64"/>
    <mergeCell ref="C65:F67"/>
    <mergeCell ref="G65:H65"/>
    <mergeCell ref="I65:J65"/>
    <mergeCell ref="K65:L65"/>
    <mergeCell ref="M65:N65"/>
    <mergeCell ref="O65:P65"/>
    <mergeCell ref="Q65:R65"/>
    <mergeCell ref="S65:T65"/>
    <mergeCell ref="U65:V65"/>
    <mergeCell ref="Y65:AB65"/>
    <mergeCell ref="AC65:AD65"/>
    <mergeCell ref="AE65:AF65"/>
    <mergeCell ref="AG65:AH65"/>
    <mergeCell ref="AI65:AJ65"/>
    <mergeCell ref="AK65:AL65"/>
    <mergeCell ref="AM65:AN65"/>
    <mergeCell ref="AO65:AP65"/>
    <mergeCell ref="AQ65:AR65"/>
    <mergeCell ref="AY65:AZ65"/>
    <mergeCell ref="BA65:BB65"/>
    <mergeCell ref="BC65:BD65"/>
    <mergeCell ref="BE65:BF65"/>
    <mergeCell ref="BG65:BH65"/>
    <mergeCell ref="BI65:BJ65"/>
    <mergeCell ref="BK65:BL65"/>
    <mergeCell ref="BM65:BN65"/>
    <mergeCell ref="G66:J66"/>
    <mergeCell ref="K66:N66"/>
    <mergeCell ref="O66:R66"/>
    <mergeCell ref="S66:V66"/>
    <mergeCell ref="Y66:Z66"/>
    <mergeCell ref="AA66:AB66"/>
    <mergeCell ref="AC66:AF66"/>
    <mergeCell ref="AG66:AJ66"/>
    <mergeCell ref="AK66:AN66"/>
    <mergeCell ref="AO66:AR66"/>
    <mergeCell ref="AY66:BB66"/>
    <mergeCell ref="BC66:BF66"/>
    <mergeCell ref="BG66:BJ66"/>
    <mergeCell ref="BK66:BN66"/>
    <mergeCell ref="G67:J67"/>
    <mergeCell ref="K67:N67"/>
    <mergeCell ref="O67:R67"/>
    <mergeCell ref="Y67:Z67"/>
    <mergeCell ref="AA67:AB67"/>
    <mergeCell ref="AC67:AF67"/>
    <mergeCell ref="AG67:AJ67"/>
    <mergeCell ref="AK67:AN67"/>
    <mergeCell ref="AY67:BB67"/>
    <mergeCell ref="BC67:BF67"/>
    <mergeCell ref="BG67:BJ67"/>
    <mergeCell ref="A70:B70"/>
    <mergeCell ref="C70:F70"/>
    <mergeCell ref="G70:J70"/>
    <mergeCell ref="K70:N70"/>
    <mergeCell ref="O70:R70"/>
    <mergeCell ref="S70:V70"/>
    <mergeCell ref="W70:X70"/>
    <mergeCell ref="Y70:AB70"/>
    <mergeCell ref="AC70:AF70"/>
    <mergeCell ref="AG70:AJ70"/>
    <mergeCell ref="AK70:AN70"/>
    <mergeCell ref="AO70:AR70"/>
    <mergeCell ref="AS70:AT70"/>
    <mergeCell ref="AU70:AX70"/>
    <mergeCell ref="AY70:BB70"/>
    <mergeCell ref="BC70:BF70"/>
    <mergeCell ref="BG70:BJ70"/>
    <mergeCell ref="BK70:BN70"/>
    <mergeCell ref="C71:F71"/>
    <mergeCell ref="G71:J71"/>
    <mergeCell ref="K71:N71"/>
    <mergeCell ref="O71:R71"/>
    <mergeCell ref="S71:V71"/>
    <mergeCell ref="Y71:AB71"/>
    <mergeCell ref="AC71:AF71"/>
    <mergeCell ref="AG71:AJ71"/>
    <mergeCell ref="AK71:AN71"/>
    <mergeCell ref="AO71:AR71"/>
    <mergeCell ref="AU71:AX71"/>
    <mergeCell ref="AY71:BB71"/>
    <mergeCell ref="BC71:BF71"/>
    <mergeCell ref="BG71:BJ71"/>
    <mergeCell ref="BK71:BN71"/>
    <mergeCell ref="C72:F74"/>
    <mergeCell ref="G72:J74"/>
    <mergeCell ref="K72:N74"/>
    <mergeCell ref="O72:R74"/>
    <mergeCell ref="S72:V74"/>
    <mergeCell ref="Y72:AB81"/>
    <mergeCell ref="AC72:AF81"/>
    <mergeCell ref="AG72:AJ74"/>
    <mergeCell ref="AK72:AN74"/>
    <mergeCell ref="AO72:AR74"/>
    <mergeCell ref="AU72:AX74"/>
    <mergeCell ref="AY72:BB74"/>
    <mergeCell ref="BC72:BF74"/>
    <mergeCell ref="BG72:BJ74"/>
    <mergeCell ref="BK72:BN74"/>
    <mergeCell ref="AU75:AX77"/>
    <mergeCell ref="G77:J77"/>
    <mergeCell ref="K77:N77"/>
    <mergeCell ref="O77:R77"/>
    <mergeCell ref="S77:V77"/>
    <mergeCell ref="AG77:AJ77"/>
    <mergeCell ref="AK77:AN77"/>
    <mergeCell ref="AO77:AR77"/>
    <mergeCell ref="AY77:BB77"/>
    <mergeCell ref="BC77:BF77"/>
    <mergeCell ref="BG77:BJ77"/>
    <mergeCell ref="BK77:BN77"/>
    <mergeCell ref="G78:H78"/>
    <mergeCell ref="I78:J78"/>
    <mergeCell ref="K78:L78"/>
    <mergeCell ref="M78:N78"/>
    <mergeCell ref="O78:P78"/>
    <mergeCell ref="Q78:R78"/>
    <mergeCell ref="S78:T78"/>
    <mergeCell ref="U78:V78"/>
    <mergeCell ref="AG78:AH78"/>
    <mergeCell ref="AI78:AJ78"/>
    <mergeCell ref="AK78:AL78"/>
    <mergeCell ref="AM78:AN78"/>
    <mergeCell ref="AO78:AP78"/>
    <mergeCell ref="AQ78:AR78"/>
    <mergeCell ref="AY78:AZ78"/>
    <mergeCell ref="BA78:BB78"/>
    <mergeCell ref="BC78:BF78"/>
    <mergeCell ref="BG78:BH78"/>
    <mergeCell ref="BI78:BJ78"/>
    <mergeCell ref="BK78:BN78"/>
    <mergeCell ref="G79:J79"/>
    <mergeCell ref="K79:N79"/>
    <mergeCell ref="O79:R79"/>
    <mergeCell ref="S79:V79"/>
    <mergeCell ref="AG79:AJ79"/>
    <mergeCell ref="AK79:AN79"/>
    <mergeCell ref="AO79:AR79"/>
    <mergeCell ref="AY79:BB79"/>
    <mergeCell ref="BC79:BF79"/>
    <mergeCell ref="BG79:BJ79"/>
    <mergeCell ref="BK79:BN79"/>
    <mergeCell ref="G80:J80"/>
    <mergeCell ref="K80:N80"/>
    <mergeCell ref="O80:R80"/>
    <mergeCell ref="AG80:AJ80"/>
    <mergeCell ref="AK80:AN80"/>
    <mergeCell ref="AY80:BB80"/>
    <mergeCell ref="BC80:BF80"/>
    <mergeCell ref="BG80:BJ80"/>
    <mergeCell ref="K82:N82"/>
    <mergeCell ref="A83:B83"/>
    <mergeCell ref="C83:F83"/>
    <mergeCell ref="G83:J83"/>
    <mergeCell ref="K83:N83"/>
    <mergeCell ref="O83:R83"/>
    <mergeCell ref="S83:V83"/>
    <mergeCell ref="W83:X83"/>
    <mergeCell ref="Y83:AB83"/>
    <mergeCell ref="AC83:AF83"/>
    <mergeCell ref="AG83:AJ83"/>
    <mergeCell ref="AK83:AN83"/>
    <mergeCell ref="AO83:AR83"/>
    <mergeCell ref="AS83:AT83"/>
    <mergeCell ref="AU83:AX83"/>
    <mergeCell ref="AY83:BB83"/>
    <mergeCell ref="BC83:BF83"/>
    <mergeCell ref="BG83:BJ83"/>
    <mergeCell ref="BK83:BN83"/>
    <mergeCell ref="C84:F84"/>
    <mergeCell ref="G84:J84"/>
    <mergeCell ref="K84:N84"/>
    <mergeCell ref="O84:R84"/>
    <mergeCell ref="S84:V84"/>
    <mergeCell ref="Y84:AB84"/>
    <mergeCell ref="AC84:AF84"/>
    <mergeCell ref="AG84:AJ84"/>
    <mergeCell ref="AK84:AN84"/>
    <mergeCell ref="AO84:AR84"/>
    <mergeCell ref="AU84:AX84"/>
    <mergeCell ref="AY84:BB84"/>
    <mergeCell ref="BC84:BF84"/>
    <mergeCell ref="BG84:BJ84"/>
    <mergeCell ref="BK84:BN84"/>
    <mergeCell ref="K85:V95"/>
    <mergeCell ref="X85:X87"/>
    <mergeCell ref="Y85:AF95"/>
    <mergeCell ref="AG85:AJ95"/>
    <mergeCell ref="AT85:AT87"/>
    <mergeCell ref="C88:F90"/>
    <mergeCell ref="X89:X91"/>
    <mergeCell ref="AK89:AN91"/>
    <mergeCell ref="AT89:AT91"/>
    <mergeCell ref="AU89:AX91"/>
    <mergeCell ref="BC89:BF91"/>
    <mergeCell ref="BK89:BN91"/>
    <mergeCell ref="X93:X95"/>
    <mergeCell ref="AT93:AT95"/>
    <mergeCell ref="AU97:BN97"/>
    <mergeCell ref="A98:B98"/>
    <mergeCell ref="C98:F98"/>
    <mergeCell ref="G98:J98"/>
    <mergeCell ref="K98:N98"/>
    <mergeCell ref="O98:R98"/>
    <mergeCell ref="S98:V98"/>
    <mergeCell ref="W98:X98"/>
    <mergeCell ref="Y98:AB98"/>
    <mergeCell ref="AC98:AF98"/>
    <mergeCell ref="AG98:AJ98"/>
    <mergeCell ref="AK98:AN98"/>
    <mergeCell ref="AO98:AR98"/>
    <mergeCell ref="AS98:AT98"/>
    <mergeCell ref="AU98:AX98"/>
    <mergeCell ref="AY98:BB98"/>
    <mergeCell ref="BC98:BF98"/>
    <mergeCell ref="BG98:BJ98"/>
    <mergeCell ref="BK98:BN98"/>
    <mergeCell ref="C99:F99"/>
    <mergeCell ref="G99:J99"/>
    <mergeCell ref="K99:N99"/>
    <mergeCell ref="O99:R99"/>
    <mergeCell ref="S99:V99"/>
    <mergeCell ref="Y99:AB99"/>
    <mergeCell ref="AC99:AF99"/>
    <mergeCell ref="AG99:AJ99"/>
    <mergeCell ref="AK99:AN99"/>
    <mergeCell ref="AO99:AR99"/>
    <mergeCell ref="AU99:AX99"/>
    <mergeCell ref="AY99:BB99"/>
    <mergeCell ref="BC99:BF99"/>
    <mergeCell ref="BG99:BJ99"/>
    <mergeCell ref="BK99:BN99"/>
    <mergeCell ref="B100:B102"/>
    <mergeCell ref="X100:X102"/>
    <mergeCell ref="B104:B106"/>
    <mergeCell ref="C104:F106"/>
    <mergeCell ref="O104:R106"/>
    <mergeCell ref="X104:X106"/>
    <mergeCell ref="Y104:AB106"/>
    <mergeCell ref="AC104:AF106"/>
    <mergeCell ref="AO104:AR106"/>
    <mergeCell ref="B108:B110"/>
    <mergeCell ref="X108:X110"/>
  </mergeCells>
  <conditionalFormatting sqref="AU72">
    <cfRule type="containsText" priority="2" operator="containsText" aboveAverage="0" equalAverage="0" bottom="0" percent="0" rank="0" text="Aval" dxfId="1">
      <formula>NOT(ISERROR(SEARCH("Aval",AU72)))</formula>
    </cfRule>
    <cfRule type="containsText" priority="3" operator="containsText" aboveAverage="0" equalAverage="0" bottom="0" percent="0" rank="0" text="Fin" dxfId="2">
      <formula>NOT(ISERROR(SEARCH("Fin",AU72)))</formula>
    </cfRule>
    <cfRule type="containsText" priority="4" operator="containsText" aboveAverage="0" equalAverage="0" bottom="0" percent="0" rank="0" text="Parc" dxfId="3">
      <formula>NOT(ISERROR(SEARCH("Parc",AU72)))</formula>
    </cfRule>
    <cfRule type="containsText" priority="5" operator="containsText" aboveAverage="0" equalAverage="0" bottom="0" percent="0" rank="0" text="Rec" dxfId="4">
      <formula>NOT(ISERROR(SEARCH("Rec",AU72)))</formula>
    </cfRule>
    <cfRule type="containsText" priority="6" operator="containsText" aboveAverage="0" equalAverage="0" bottom="0" percent="0" rank="0" text="Avaluació" dxfId="1079">
      <formula>NOT(ISERROR(SEARCH("Avaluació",AU72)))</formula>
    </cfRule>
    <cfRule type="containsText" priority="7" operator="containsText" aboveAverage="0" equalAverage="0" bottom="0" percent="0" rank="0" text="Festa" dxfId="1080">
      <formula>NOT(ISERROR(SEARCH("Festa",AU72)))</formula>
    </cfRule>
  </conditionalFormatting>
  <conditionalFormatting sqref="AU72">
    <cfRule type="containsText" priority="8" operator="containsText" aboveAverage="0" equalAverage="0" bottom="0" percent="0" rank="0" text="FT" dxfId="0">
      <formula>NOT(ISERROR(SEARCH("FT",AU72)))</formula>
    </cfRule>
  </conditionalFormatting>
  <conditionalFormatting sqref="AU72">
    <cfRule type="containsText" priority="9" operator="containsText" aboveAverage="0" equalAverage="0" bottom="0" percent="0" rank="0" text="PiE" dxfId="10">
      <formula>NOT(ISERROR(SEARCH("PiE",AU72)))</formula>
    </cfRule>
    <cfRule type="containsText" priority="10" operator="containsText" aboveAverage="0" equalAverage="0" bottom="0" percent="0" rank="0" text="MIC" dxfId="9">
      <formula>NOT(ISERROR(SEARCH("MIC",AU72)))</formula>
    </cfRule>
    <cfRule type="containsText" priority="11" operator="containsText" aboveAverage="0" equalAverage="0" bottom="0" percent="0" rank="0" text="FEB" dxfId="8">
      <formula>NOT(ISERROR(SEARCH("FEB",AU72)))</formula>
    </cfRule>
    <cfRule type="containsText" priority="12" operator="containsText" aboveAverage="0" equalAverage="0" bottom="0" percent="0" rank="0" text="BGM" dxfId="7">
      <formula>NOT(ISERROR(SEARCH("BGM",AU72)))</formula>
    </cfRule>
    <cfRule type="containsText" priority="13" operator="containsText" aboveAverage="0" equalAverage="0" bottom="0" percent="0" rank="0" text="EGE" dxfId="6">
      <formula>NOT(ISERROR(SEARCH("EGE",AU72)))</formula>
    </cfRule>
    <cfRule type="containsText" priority="14" operator="containsText" aboveAverage="0" equalAverage="0" bottom="0" percent="0" rank="0" text="txt3" dxfId="5">
      <formula>NOT(ISERROR(SEARCH("txt3",AU72)))</formula>
    </cfRule>
  </conditionalFormatting>
  <conditionalFormatting sqref="AO72">
    <cfRule type="containsText" priority="15" operator="containsText" aboveAverage="0" equalAverage="0" bottom="0" percent="0" rank="0" text="Aval" dxfId="33">
      <formula>NOT(ISERROR(SEARCH("Aval",AO72)))</formula>
    </cfRule>
    <cfRule type="containsText" priority="16" operator="containsText" aboveAverage="0" equalAverage="0" bottom="0" percent="0" rank="0" text="Fin" dxfId="34">
      <formula>NOT(ISERROR(SEARCH("Fin",AO72)))</formula>
    </cfRule>
    <cfRule type="containsText" priority="17" operator="containsText" aboveAverage="0" equalAverage="0" bottom="0" percent="0" rank="0" text="Parc" dxfId="35">
      <formula>NOT(ISERROR(SEARCH("Parc",AO72)))</formula>
    </cfRule>
    <cfRule type="containsText" priority="18" operator="containsText" aboveAverage="0" equalAverage="0" bottom="0" percent="0" rank="0" text="Rec" dxfId="36">
      <formula>NOT(ISERROR(SEARCH("Rec",AO72)))</formula>
    </cfRule>
    <cfRule type="containsText" priority="19" operator="containsText" aboveAverage="0" equalAverage="0" bottom="0" percent="0" rank="0" text="Avaluació" dxfId="12">
      <formula>NOT(ISERROR(SEARCH("Avaluació",AO72)))</formula>
    </cfRule>
    <cfRule type="containsText" priority="20" operator="containsText" aboveAverage="0" equalAverage="0" bottom="0" percent="0" rank="0" text="Festa" dxfId="11">
      <formula>NOT(ISERROR(SEARCH("Festa",AO72)))</formula>
    </cfRule>
  </conditionalFormatting>
  <conditionalFormatting sqref="AO72">
    <cfRule type="containsText" priority="21" operator="containsText" aboveAverage="0" equalAverage="0" bottom="0" percent="0" rank="0" text="FT" dxfId="32">
      <formula>NOT(ISERROR(SEARCH("FT",AO72)))</formula>
    </cfRule>
  </conditionalFormatting>
  <conditionalFormatting sqref="AO72">
    <cfRule type="containsText" priority="22" operator="containsText" aboveAverage="0" equalAverage="0" bottom="0" percent="0" rank="0" text="PiE" dxfId="27">
      <formula>NOT(ISERROR(SEARCH("PiE",AO72)))</formula>
    </cfRule>
    <cfRule type="containsText" priority="23" operator="containsText" aboveAverage="0" equalAverage="0" bottom="0" percent="0" rank="0" text="MIC" dxfId="28">
      <formula>NOT(ISERROR(SEARCH("MIC",AO72)))</formula>
    </cfRule>
    <cfRule type="containsText" priority="24" operator="containsText" aboveAverage="0" equalAverage="0" bottom="0" percent="0" rank="0" text="FEB" dxfId="29">
      <formula>NOT(ISERROR(SEARCH("FEB",AO72)))</formula>
    </cfRule>
    <cfRule type="containsText" priority="25" operator="containsText" aboveAverage="0" equalAverage="0" bottom="0" percent="0" rank="0" text="BGM" dxfId="30">
      <formula>NOT(ISERROR(SEARCH("BGM",AO72)))</formula>
    </cfRule>
    <cfRule type="containsText" priority="26" operator="containsText" aboveAverage="0" equalAverage="0" bottom="0" percent="0" rank="0" text="EGE" dxfId="31">
      <formula>NOT(ISERROR(SEARCH("EGE",AO72)))</formula>
    </cfRule>
    <cfRule type="containsText" priority="27" operator="containsText" aboveAverage="0" equalAverage="0" bottom="0" percent="0" rank="0" text="txt3" dxfId="5">
      <formula>NOT(ISERROR(SEARCH("txt3",AO72)))</formula>
    </cfRule>
  </conditionalFormatting>
  <conditionalFormatting sqref="AK46 AO46">
    <cfRule type="containsText" priority="28" operator="containsText" aboveAverage="0" equalAverage="0" bottom="0" percent="0" rank="0" text="Aval" dxfId="26">
      <formula>NOT(ISERROR(SEARCH("Aval",AK46)))</formula>
    </cfRule>
  </conditionalFormatting>
  <conditionalFormatting sqref="AK46 AO46">
    <cfRule type="containsText" priority="29" operator="containsText" aboveAverage="0" equalAverage="0" bottom="0" percent="0" rank="0" text="Fin" dxfId="151">
      <formula>NOT(ISERROR(SEARCH("Fin",AK46)))</formula>
    </cfRule>
    <cfRule type="containsText" priority="30" operator="containsText" aboveAverage="0" equalAverage="0" bottom="0" percent="0" rank="0" text="Parc" dxfId="152">
      <formula>NOT(ISERROR(SEARCH("Parc",AK46)))</formula>
    </cfRule>
    <cfRule type="containsText" priority="31" operator="containsText" aboveAverage="0" equalAverage="0" bottom="0" percent="0" rank="0" text="Rec" dxfId="153">
      <formula>NOT(ISERROR(SEARCH("Rec",AK46)))</formula>
    </cfRule>
    <cfRule type="containsText" priority="32" operator="containsText" aboveAverage="0" equalAverage="0" bottom="0" percent="0" rank="0" text="Avaluació" dxfId="154">
      <formula>NOT(ISERROR(SEARCH("Avaluació",AK46)))</formula>
    </cfRule>
    <cfRule type="containsText" priority="33" operator="containsText" aboveAverage="0" equalAverage="0" bottom="0" percent="0" rank="0" text="Festa" dxfId="155">
      <formula>NOT(ISERROR(SEARCH("Festa",AK46)))</formula>
    </cfRule>
    <cfRule type="containsText" priority="34" operator="containsText" aboveAverage="0" equalAverage="0" bottom="0" percent="0" rank="0" text="FT" dxfId="156">
      <formula>NOT(ISERROR(SEARCH("FT",AK46)))</formula>
    </cfRule>
    <cfRule type="containsText" priority="35" operator="containsText" aboveAverage="0" equalAverage="0" bottom="0" percent="0" rank="0" text="PiE" dxfId="25">
      <formula>NOT(ISERROR(SEARCH("PiE",AK46)))</formula>
    </cfRule>
  </conditionalFormatting>
  <conditionalFormatting sqref="AK46 AO46">
    <cfRule type="containsText" priority="36" operator="containsText" aboveAverage="0" equalAverage="0" bottom="0" percent="0" rank="0" text="MIC" dxfId="147">
      <formula>NOT(ISERROR(SEARCH("MIC",AK46)))</formula>
    </cfRule>
    <cfRule type="containsText" priority="37" operator="containsText" aboveAverage="0" equalAverage="0" bottom="0" percent="0" rank="0" text="FEB" dxfId="148">
      <formula>NOT(ISERROR(SEARCH("FEB",AK46)))</formula>
    </cfRule>
    <cfRule type="containsText" priority="38" operator="containsText" aboveAverage="0" equalAverage="0" bottom="0" percent="0" rank="0" text="BGM" dxfId="149">
      <formula>NOT(ISERROR(SEARCH("BGM",AK46)))</formula>
    </cfRule>
    <cfRule type="containsText" priority="39" operator="containsText" aboveAverage="0" equalAverage="0" bottom="0" percent="0" rank="0" text="EGE" dxfId="150">
      <formula>NOT(ISERROR(SEARCH("EGE",AK46)))</formula>
    </cfRule>
    <cfRule type="containsText" priority="40" operator="containsText" aboveAverage="0" equalAverage="0" bottom="0" percent="0" rank="0" text="txt3" dxfId="5">
      <formula>NOT(ISERROR(SEARCH("txt3",AK46)))</formula>
    </cfRule>
  </conditionalFormatting>
  <conditionalFormatting sqref="S46">
    <cfRule type="containsText" priority="41" operator="containsText" aboveAverage="0" equalAverage="0" bottom="0" percent="0" rank="0" text="Aval" dxfId="111">
      <formula>NOT(ISERROR(SEARCH("Aval",S46)))</formula>
    </cfRule>
  </conditionalFormatting>
  <conditionalFormatting sqref="S46">
    <cfRule type="containsText" priority="42" operator="containsText" aboveAverage="0" equalAverage="0" bottom="0" percent="0" rank="0" text="Fin" dxfId="146">
      <formula>NOT(ISERROR(SEARCH("Fin",S46)))</formula>
    </cfRule>
  </conditionalFormatting>
  <conditionalFormatting sqref="S46">
    <cfRule type="containsText" priority="43" operator="containsText" aboveAverage="0" equalAverage="0" bottom="0" percent="0" rank="0" text="Parc" dxfId="118">
      <formula>NOT(ISERROR(SEARCH("Parc",S46)))</formula>
    </cfRule>
    <cfRule type="containsText" priority="44" operator="containsText" aboveAverage="0" equalAverage="0" bottom="0" percent="0" rank="0" text="Rec" dxfId="119">
      <formula>NOT(ISERROR(SEARCH("Rec",S46)))</formula>
    </cfRule>
    <cfRule type="containsText" priority="45" operator="containsText" aboveAverage="0" equalAverage="0" bottom="0" percent="0" rank="0" text="Avaluació" dxfId="120">
      <formula>NOT(ISERROR(SEARCH("Avaluació",S46)))</formula>
    </cfRule>
    <cfRule type="containsText" priority="46" operator="containsText" aboveAverage="0" equalAverage="0" bottom="0" percent="0" rank="0" text="Festa" dxfId="145">
      <formula>NOT(ISERROR(SEARCH("Festa",S46)))</formula>
    </cfRule>
  </conditionalFormatting>
  <conditionalFormatting sqref="S46">
    <cfRule type="containsText" priority="47" operator="containsText" aboveAverage="0" equalAverage="0" bottom="0" percent="0" rank="0" text="FT" dxfId="117">
      <formula>NOT(ISERROR(SEARCH("FT",S46)))</formula>
    </cfRule>
  </conditionalFormatting>
  <conditionalFormatting sqref="S46">
    <cfRule type="containsText" priority="48" operator="containsText" aboveAverage="0" equalAverage="0" bottom="0" percent="0" rank="0" text="PiE" dxfId="112">
      <formula>NOT(ISERROR(SEARCH("PiE",S46)))</formula>
    </cfRule>
    <cfRule type="containsText" priority="49" operator="containsText" aboveAverage="0" equalAverage="0" bottom="0" percent="0" rank="0" text="MIC" dxfId="113">
      <formula>NOT(ISERROR(SEARCH("MIC",S46)))</formula>
    </cfRule>
    <cfRule type="containsText" priority="50" operator="containsText" aboveAverage="0" equalAverage="0" bottom="0" percent="0" rank="0" text="FEB" dxfId="114">
      <formula>NOT(ISERROR(SEARCH("FEB",S46)))</formula>
    </cfRule>
    <cfRule type="containsText" priority="51" operator="containsText" aboveAverage="0" equalAverage="0" bottom="0" percent="0" rank="0" text="BGM" dxfId="115">
      <formula>NOT(ISERROR(SEARCH("BGM",S46)))</formula>
    </cfRule>
    <cfRule type="containsText" priority="52" operator="containsText" aboveAverage="0" equalAverage="0" bottom="0" percent="0" rank="0" text="EGE" dxfId="116">
      <formula>NOT(ISERROR(SEARCH("EGE",S46)))</formula>
    </cfRule>
    <cfRule type="containsText" priority="53" operator="containsText" aboveAverage="0" equalAverage="0" bottom="0" percent="0" rank="0" text="txt3" dxfId="5">
      <formula>NOT(ISERROR(SEARCH("txt3",S46)))</formula>
    </cfRule>
  </conditionalFormatting>
  <conditionalFormatting sqref="G63:AT63">
    <cfRule type="containsText" priority="54" operator="containsText" aboveAverage="0" equalAverage="0" bottom="0" percent="0" rank="0" text="Aval" dxfId="1081">
      <formula>NOT(ISERROR(SEARCH("Aval",G63)))</formula>
    </cfRule>
  </conditionalFormatting>
  <conditionalFormatting sqref="G63:AR63">
    <cfRule type="containsText" priority="55" operator="containsText" aboveAverage="0" equalAverage="0" bottom="0" percent="0" rank="0" text="Fin" dxfId="613">
      <formula>NOT(ISERROR(SEARCH("Fin",G63)))</formula>
    </cfRule>
    <cfRule type="containsText" priority="56" operator="containsText" aboveAverage="0" equalAverage="0" bottom="0" percent="0" rank="0" text="Parc" dxfId="531">
      <formula>NOT(ISERROR(SEARCH("Parc",G63)))</formula>
    </cfRule>
    <cfRule type="containsText" priority="57" operator="containsText" aboveAverage="0" equalAverage="0" bottom="0" percent="0" rank="0" text="Rec" dxfId="536">
      <formula>NOT(ISERROR(SEARCH("Rec",G63)))</formula>
    </cfRule>
    <cfRule type="containsText" priority="58" operator="containsText" aboveAverage="0" equalAverage="0" bottom="0" percent="0" rank="0" text="Avaluació" dxfId="509">
      <formula>NOT(ISERROR(SEARCH("Avaluació",G63)))</formula>
    </cfRule>
    <cfRule type="containsText" priority="59" operator="containsText" aboveAverage="0" equalAverage="0" bottom="0" percent="0" rank="0" text="Festa" dxfId="514">
      <formula>NOT(ISERROR(SEARCH("Festa",G63)))</formula>
    </cfRule>
    <cfRule type="containsText" priority="60" operator="containsText" aboveAverage="0" equalAverage="0" bottom="0" percent="0" rank="0" text="FT" dxfId="169">
      <formula>NOT(ISERROR(SEARCH("FT",G63)))</formula>
    </cfRule>
    <cfRule type="containsText" priority="61" operator="containsText" aboveAverage="0" equalAverage="0" bottom="0" percent="0" rank="0" text="PiE" dxfId="174">
      <formula>NOT(ISERROR(SEARCH("PiE",G63)))</formula>
    </cfRule>
    <cfRule type="containsText" priority="62" operator="containsText" aboveAverage="0" equalAverage="0" bottom="0" percent="0" rank="0" text="MIC" dxfId="1082">
      <formula>NOT(ISERROR(SEARCH("MIC",G63)))</formula>
    </cfRule>
  </conditionalFormatting>
  <conditionalFormatting sqref="AC63:AR63">
    <cfRule type="containsText" priority="63" operator="containsText" aboveAverage="0" equalAverage="0" bottom="0" percent="0" rank="0" text="FEB" dxfId="1083">
      <formula>NOT(ISERROR(SEARCH("FEB",AC63)))</formula>
    </cfRule>
    <cfRule type="containsText" priority="64" operator="containsText" aboveAverage="0" equalAverage="0" bottom="0" percent="0" rank="0" text="BGM" dxfId="1084">
      <formula>NOT(ISERROR(SEARCH("BGM",AC63)))</formula>
    </cfRule>
    <cfRule type="containsText" priority="65" operator="containsText" aboveAverage="0" equalAverage="0" bottom="0" percent="0" rank="0" text="EGE" dxfId="1085">
      <formula>NOT(ISERROR(SEARCH("EGE",AC63)))</formula>
    </cfRule>
    <cfRule type="containsText" priority="66" operator="containsText" aboveAverage="0" equalAverage="0" bottom="0" percent="0" rank="0" text="txt3" dxfId="5">
      <formula>NOT(ISERROR(SEARCH("txt3",AC63)))</formula>
    </cfRule>
  </conditionalFormatting>
  <conditionalFormatting sqref="AC49:AR54">
    <cfRule type="containsText" priority="67" operator="containsText" aboveAverage="0" equalAverage="0" bottom="0" percent="0" rank="0" text="Aval" dxfId="1086">
      <formula>NOT(ISERROR(SEARCH("Aval",AC49)))</formula>
    </cfRule>
  </conditionalFormatting>
  <conditionalFormatting sqref="AC49:AR50">
    <cfRule type="containsText" priority="68" operator="containsText" aboveAverage="0" equalAverage="0" bottom="0" percent="0" rank="0" text="Fin" dxfId="1087">
      <formula>NOT(ISERROR(SEARCH("Fin",AC49)))</formula>
    </cfRule>
    <cfRule type="containsText" priority="69" operator="containsText" aboveAverage="0" equalAverage="0" bottom="0" percent="0" rank="0" text="Parc" dxfId="1088">
      <formula>NOT(ISERROR(SEARCH("Parc",AC49)))</formula>
    </cfRule>
    <cfRule type="containsText" priority="70" operator="containsText" aboveAverage="0" equalAverage="0" bottom="0" percent="0" rank="0" text="Rec" dxfId="1089">
      <formula>NOT(ISERROR(SEARCH("Rec",AC49)))</formula>
    </cfRule>
    <cfRule type="containsText" priority="71" operator="containsText" aboveAverage="0" equalAverage="0" bottom="0" percent="0" rank="0" text="Avaluació" dxfId="1090">
      <formula>NOT(ISERROR(SEARCH("Avaluació",AC49)))</formula>
    </cfRule>
    <cfRule type="containsText" priority="72" operator="containsText" aboveAverage="0" equalAverage="0" bottom="0" percent="0" rank="0" text="Festa" dxfId="1091">
      <formula>NOT(ISERROR(SEARCH("Festa",AC49)))</formula>
    </cfRule>
    <cfRule type="containsText" priority="73" operator="containsText" aboveAverage="0" equalAverage="0" bottom="0" percent="0" rank="0" text="FT" dxfId="1092">
      <formula>NOT(ISERROR(SEARCH("FT",AC49)))</formula>
    </cfRule>
    <cfRule type="containsText" priority="74" operator="containsText" aboveAverage="0" equalAverage="0" bottom="0" percent="0" rank="0" text="PiE" dxfId="1093">
      <formula>NOT(ISERROR(SEARCH("PiE",AC49)))</formula>
    </cfRule>
    <cfRule type="containsText" priority="75" operator="containsText" aboveAverage="0" equalAverage="0" bottom="0" percent="0" rank="0" text="MIC" dxfId="1094">
      <formula>NOT(ISERROR(SEARCH("MIC",AC49)))</formula>
    </cfRule>
    <cfRule type="containsText" priority="76" operator="containsText" aboveAverage="0" equalAverage="0" bottom="0" percent="0" rank="0" text="FEB" dxfId="1095">
      <formula>NOT(ISERROR(SEARCH("FEB",AC49)))</formula>
    </cfRule>
    <cfRule type="containsText" priority="77" operator="containsText" aboveAverage="0" equalAverage="0" bottom="0" percent="0" rank="0" text="BGM" dxfId="1096">
      <formula>NOT(ISERROR(SEARCH("BGM",AC49)))</formula>
    </cfRule>
    <cfRule type="containsText" priority="78" operator="containsText" aboveAverage="0" equalAverage="0" bottom="0" percent="0" rank="0" text="EGE" dxfId="1097">
      <formula>NOT(ISERROR(SEARCH("EGE",AC49)))</formula>
    </cfRule>
    <cfRule type="containsText" priority="79" operator="containsText" aboveAverage="0" equalAverage="0" bottom="0" percent="0" rank="0" text="txt3" dxfId="5">
      <formula>NOT(ISERROR(SEARCH("txt3",AC49)))</formula>
    </cfRule>
  </conditionalFormatting>
  <conditionalFormatting sqref="AY63:BN63">
    <cfRule type="containsText" priority="80" operator="containsText" aboveAverage="0" equalAverage="0" bottom="0" percent="0" rank="0" text="Aval" dxfId="1098">
      <formula>NOT(ISERROR(SEARCH("Aval",AY63)))</formula>
    </cfRule>
    <cfRule type="containsText" priority="81" operator="containsText" aboveAverage="0" equalAverage="0" bottom="0" percent="0" rank="0" text="Fin" dxfId="1099">
      <formula>NOT(ISERROR(SEARCH("Fin",AY63)))</formula>
    </cfRule>
    <cfRule type="containsText" priority="82" operator="containsText" aboveAverage="0" equalAverage="0" bottom="0" percent="0" rank="0" text="Parc" dxfId="1100">
      <formula>NOT(ISERROR(SEARCH("Parc",AY63)))</formula>
    </cfRule>
    <cfRule type="containsText" priority="83" operator="containsText" aboveAverage="0" equalAverage="0" bottom="0" percent="0" rank="0" text="Rec" dxfId="1101">
      <formula>NOT(ISERROR(SEARCH("Rec",AY63)))</formula>
    </cfRule>
    <cfRule type="containsText" priority="84" operator="containsText" aboveAverage="0" equalAverage="0" bottom="0" percent="0" rank="0" text="Avaluació" dxfId="1102">
      <formula>NOT(ISERROR(SEARCH("Avaluació",AY63)))</formula>
    </cfRule>
    <cfRule type="containsText" priority="85" operator="containsText" aboveAverage="0" equalAverage="0" bottom="0" percent="0" rank="0" text="Festa" dxfId="1103">
      <formula>NOT(ISERROR(SEARCH("Festa",AY63)))</formula>
    </cfRule>
    <cfRule type="containsText" priority="86" operator="containsText" aboveAverage="0" equalAverage="0" bottom="0" percent="0" rank="0" text="FT" dxfId="1104">
      <formula>NOT(ISERROR(SEARCH("FT",AY63)))</formula>
    </cfRule>
    <cfRule type="containsText" priority="87" operator="containsText" aboveAverage="0" equalAverage="0" bottom="0" percent="0" rank="0" text="PiE" dxfId="1105">
      <formula>NOT(ISERROR(SEARCH("PiE",AY63)))</formula>
    </cfRule>
    <cfRule type="containsText" priority="88" operator="containsText" aboveAverage="0" equalAverage="0" bottom="0" percent="0" rank="0" text="MIC" dxfId="1106">
      <formula>NOT(ISERROR(SEARCH("MIC",AY63)))</formula>
    </cfRule>
    <cfRule type="containsText" priority="89" operator="containsText" aboveAverage="0" equalAverage="0" bottom="0" percent="0" rank="0" text="FEB" dxfId="1107">
      <formula>NOT(ISERROR(SEARCH("FEB",AY63)))</formula>
    </cfRule>
    <cfRule type="containsText" priority="90" operator="containsText" aboveAverage="0" equalAverage="0" bottom="0" percent="0" rank="0" text="BGM" dxfId="1108">
      <formula>NOT(ISERROR(SEARCH("BGM",AY63)))</formula>
    </cfRule>
    <cfRule type="containsText" priority="91" operator="containsText" aboveAverage="0" equalAverage="0" bottom="0" percent="0" rank="0" text="EGE" dxfId="1109">
      <formula>NOT(ISERROR(SEARCH("EGE",AY63)))</formula>
    </cfRule>
    <cfRule type="containsText" priority="92" operator="containsText" aboveAverage="0" equalAverage="0" bottom="0" percent="0" rank="0" text="txt3" dxfId="5">
      <formula>NOT(ISERROR(SEARCH("txt3",AY63)))</formula>
    </cfRule>
  </conditionalFormatting>
  <conditionalFormatting sqref="G63:V63">
    <cfRule type="containsText" priority="93" operator="containsText" aboveAverage="0" equalAverage="0" bottom="0" percent="0" rank="0" text="FEB" dxfId="641">
      <formula>NOT(ISERROR(SEARCH("FEB",G63)))</formula>
    </cfRule>
    <cfRule type="containsText" priority="94" operator="containsText" aboveAverage="0" equalAverage="0" bottom="0" percent="0" rank="0" text="BGM" dxfId="646">
      <formula>NOT(ISERROR(SEARCH("BGM",G63)))</formula>
    </cfRule>
    <cfRule type="containsText" priority="95" operator="containsText" aboveAverage="0" equalAverage="0" bottom="0" percent="0" rank="0" text="EGE" dxfId="180">
      <formula>NOT(ISERROR(SEARCH("EGE",G63)))</formula>
    </cfRule>
    <cfRule type="containsText" priority="96" operator="containsText" aboveAverage="0" equalAverage="0" bottom="0" percent="0" rank="0" text="txt3" dxfId="5">
      <formula>NOT(ISERROR(SEARCH("txt3",G63)))</formula>
    </cfRule>
  </conditionalFormatting>
  <conditionalFormatting sqref="AY75:BN76">
    <cfRule type="containsText" priority="97" operator="containsText" aboveAverage="0" equalAverage="0" bottom="0" percent="0" rank="0" text="Aval" dxfId="1110">
      <formula>NOT(ISERROR(SEARCH("Aval",AY75)))</formula>
    </cfRule>
    <cfRule type="containsText" priority="98" operator="containsText" aboveAverage="0" equalAverage="0" bottom="0" percent="0" rank="0" text="Fin" dxfId="1111">
      <formula>NOT(ISERROR(SEARCH("Fin",AY75)))</formula>
    </cfRule>
    <cfRule type="containsText" priority="99" operator="containsText" aboveAverage="0" equalAverage="0" bottom="0" percent="0" rank="0" text="Parc" dxfId="1112">
      <formula>NOT(ISERROR(SEARCH("Parc",AY75)))</formula>
    </cfRule>
    <cfRule type="containsText" priority="100" operator="containsText" aboveAverage="0" equalAverage="0" bottom="0" percent="0" rank="0" text="Rec" dxfId="1113">
      <formula>NOT(ISERROR(SEARCH("Rec",AY75)))</formula>
    </cfRule>
    <cfRule type="containsText" priority="101" operator="containsText" aboveAverage="0" equalAverage="0" bottom="0" percent="0" rank="0" text="Avaluació" dxfId="1114">
      <formula>NOT(ISERROR(SEARCH("Avaluació",AY75)))</formula>
    </cfRule>
    <cfRule type="containsText" priority="102" operator="containsText" aboveAverage="0" equalAverage="0" bottom="0" percent="0" rank="0" text="Festa" dxfId="1115">
      <formula>NOT(ISERROR(SEARCH("Festa",AY75)))</formula>
    </cfRule>
    <cfRule type="containsText" priority="103" operator="containsText" aboveAverage="0" equalAverage="0" bottom="0" percent="0" rank="0" text="FT" dxfId="1116">
      <formula>NOT(ISERROR(SEARCH("FT",AY75)))</formula>
    </cfRule>
    <cfRule type="containsText" priority="104" operator="containsText" aboveAverage="0" equalAverage="0" bottom="0" percent="0" rank="0" text="PiE" dxfId="1117">
      <formula>NOT(ISERROR(SEARCH("PiE",AY75)))</formula>
    </cfRule>
    <cfRule type="containsText" priority="105" operator="containsText" aboveAverage="0" equalAverage="0" bottom="0" percent="0" rank="0" text="MIC" dxfId="1118">
      <formula>NOT(ISERROR(SEARCH("MIC",AY75)))</formula>
    </cfRule>
    <cfRule type="containsText" priority="106" operator="containsText" aboveAverage="0" equalAverage="0" bottom="0" percent="0" rank="0" text="FEB" dxfId="1119">
      <formula>NOT(ISERROR(SEARCH("FEB",AY75)))</formula>
    </cfRule>
    <cfRule type="containsText" priority="107" operator="containsText" aboveAverage="0" equalAverage="0" bottom="0" percent="0" rank="0" text="BGM" dxfId="1120">
      <formula>NOT(ISERROR(SEARCH("BGM",AY75)))</formula>
    </cfRule>
    <cfRule type="containsText" priority="108" operator="containsText" aboveAverage="0" equalAverage="0" bottom="0" percent="0" rank="0" text="EGE" dxfId="1121">
      <formula>NOT(ISERROR(SEARCH("EGE",AY75)))</formula>
    </cfRule>
    <cfRule type="containsText" priority="109" operator="containsText" aboveAverage="0" equalAverage="0" bottom="0" percent="0" rank="0" text="txt3" dxfId="5">
      <formula>NOT(ISERROR(SEARCH("txt3",AY75)))</formula>
    </cfRule>
  </conditionalFormatting>
  <conditionalFormatting sqref="AG75:AR76">
    <cfRule type="containsText" priority="110" operator="containsText" aboveAverage="0" equalAverage="0" bottom="0" percent="0" rank="0" text="Aval" dxfId="1122">
      <formula>NOT(ISERROR(SEARCH("Aval",AG75)))</formula>
    </cfRule>
    <cfRule type="containsText" priority="111" operator="containsText" aboveAverage="0" equalAverage="0" bottom="0" percent="0" rank="0" text="Fin" dxfId="1123">
      <formula>NOT(ISERROR(SEARCH("Fin",AG75)))</formula>
    </cfRule>
    <cfRule type="containsText" priority="112" operator="containsText" aboveAverage="0" equalAverage="0" bottom="0" percent="0" rank="0" text="Parc" dxfId="1124">
      <formula>NOT(ISERROR(SEARCH("Parc",AG75)))</formula>
    </cfRule>
    <cfRule type="containsText" priority="113" operator="containsText" aboveAverage="0" equalAverage="0" bottom="0" percent="0" rank="0" text="Rec" dxfId="1125">
      <formula>NOT(ISERROR(SEARCH("Rec",AG75)))</formula>
    </cfRule>
    <cfRule type="containsText" priority="114" operator="containsText" aboveAverage="0" equalAverage="0" bottom="0" percent="0" rank="0" text="Avaluació" dxfId="1126">
      <formula>NOT(ISERROR(SEARCH("Avaluació",AG75)))</formula>
    </cfRule>
    <cfRule type="containsText" priority="115" operator="containsText" aboveAverage="0" equalAverage="0" bottom="0" percent="0" rank="0" text="Festa" dxfId="1127">
      <formula>NOT(ISERROR(SEARCH("Festa",AG75)))</formula>
    </cfRule>
    <cfRule type="containsText" priority="116" operator="containsText" aboveAverage="0" equalAverage="0" bottom="0" percent="0" rank="0" text="FT" dxfId="1128">
      <formula>NOT(ISERROR(SEARCH("FT",AG75)))</formula>
    </cfRule>
    <cfRule type="containsText" priority="117" operator="containsText" aboveAverage="0" equalAverage="0" bottom="0" percent="0" rank="0" text="PiE" dxfId="1129">
      <formula>NOT(ISERROR(SEARCH("PiE",AG75)))</formula>
    </cfRule>
    <cfRule type="containsText" priority="118" operator="containsText" aboveAverage="0" equalAverage="0" bottom="0" percent="0" rank="0" text="MIC" dxfId="1130">
      <formula>NOT(ISERROR(SEARCH("MIC",AG75)))</formula>
    </cfRule>
    <cfRule type="containsText" priority="119" operator="containsText" aboveAverage="0" equalAverage="0" bottom="0" percent="0" rank="0" text="FEB" dxfId="1131">
      <formula>NOT(ISERROR(SEARCH("FEB",AG75)))</formula>
    </cfRule>
    <cfRule type="containsText" priority="120" operator="containsText" aboveAverage="0" equalAverage="0" bottom="0" percent="0" rank="0" text="BGM" dxfId="1132">
      <formula>NOT(ISERROR(SEARCH("BGM",AG75)))</formula>
    </cfRule>
    <cfRule type="containsText" priority="121" operator="containsText" aboveAverage="0" equalAverage="0" bottom="0" percent="0" rank="0" text="EGE" dxfId="1133">
      <formula>NOT(ISERROR(SEARCH("EGE",AG75)))</formula>
    </cfRule>
    <cfRule type="containsText" priority="122" operator="containsText" aboveAverage="0" equalAverage="0" bottom="0" percent="0" rank="0" text="txt3" dxfId="5">
      <formula>NOT(ISERROR(SEARCH("txt3",AG75)))</formula>
    </cfRule>
  </conditionalFormatting>
  <conditionalFormatting sqref="C75:V77">
    <cfRule type="containsText" priority="123" operator="containsText" aboveAverage="0" equalAverage="0" bottom="0" percent="0" rank="0" text="Aval" dxfId="207">
      <formula>NOT(ISERROR(SEARCH("Aval",C75)))</formula>
    </cfRule>
    <cfRule type="containsText" priority="124" operator="containsText" aboveAverage="0" equalAverage="0" bottom="0" percent="0" rank="0" text="Fin" dxfId="1046">
      <formula>NOT(ISERROR(SEARCH("Fin",C75)))</formula>
    </cfRule>
    <cfRule type="containsText" priority="125" operator="containsText" aboveAverage="0" equalAverage="0" bottom="0" percent="0" rank="0" text="Parc" dxfId="968">
      <formula>NOT(ISERROR(SEARCH("Parc",C75)))</formula>
    </cfRule>
    <cfRule type="containsText" priority="126" operator="containsText" aboveAverage="0" equalAverage="0" bottom="0" percent="0" rank="0" text="Rec" dxfId="973">
      <formula>NOT(ISERROR(SEARCH("Rec",C75)))</formula>
    </cfRule>
    <cfRule type="containsText" priority="127" operator="containsText" aboveAverage="0" equalAverage="0" bottom="0" percent="0" rank="0" text="Avaluació" dxfId="979">
      <formula>NOT(ISERROR(SEARCH("Avaluació",C75)))</formula>
    </cfRule>
    <cfRule type="containsText" priority="128" operator="containsText" aboveAverage="0" equalAverage="0" bottom="0" percent="0" rank="0" text="Festa" dxfId="984">
      <formula>NOT(ISERROR(SEARCH("Festa",C75)))</formula>
    </cfRule>
    <cfRule type="containsText" priority="129" operator="containsText" aboveAverage="0" equalAverage="0" bottom="0" percent="0" rank="0" text="FT" dxfId="1001">
      <formula>NOT(ISERROR(SEARCH("FT",C75)))</formula>
    </cfRule>
    <cfRule type="containsText" priority="130" operator="containsText" aboveAverage="0" equalAverage="0" bottom="0" percent="0" rank="0" text="PiE" dxfId="1006">
      <formula>NOT(ISERROR(SEARCH("PiE",C75)))</formula>
    </cfRule>
    <cfRule type="containsText" priority="131" operator="containsText" aboveAverage="0" equalAverage="0" bottom="0" percent="0" rank="0" text="MIC" dxfId="689">
      <formula>NOT(ISERROR(SEARCH("MIC",C75)))</formula>
    </cfRule>
    <cfRule type="containsText" priority="132" operator="containsText" aboveAverage="0" equalAverage="0" bottom="0" percent="0" rank="0" text="FEB" dxfId="699">
      <formula>NOT(ISERROR(SEARCH("FEB",C75)))</formula>
    </cfRule>
  </conditionalFormatting>
  <conditionalFormatting sqref="C75:F77">
    <cfRule type="containsText" priority="133" operator="containsText" aboveAverage="0" equalAverage="0" bottom="0" percent="0" rank="0" text="BGM" dxfId="403">
      <formula>NOT(ISERROR(SEARCH("BGM",C75)))</formula>
    </cfRule>
  </conditionalFormatting>
  <conditionalFormatting sqref="C75:F76">
    <cfRule type="containsText" priority="134" operator="containsText" aboveAverage="0" equalAverage="0" bottom="0" percent="0" rank="0" text="EGE" dxfId="398">
      <formula>NOT(ISERROR(SEARCH("EGE",C75)))</formula>
    </cfRule>
    <cfRule type="containsText" priority="135" operator="containsText" aboveAverage="0" equalAverage="0" bottom="0" percent="0" rank="0" text="txt3" dxfId="5">
      <formula>NOT(ISERROR(SEARCH("txt3",C75)))</formula>
    </cfRule>
  </conditionalFormatting>
  <conditionalFormatting sqref="G75:V76">
    <cfRule type="containsText" priority="136" operator="containsText" aboveAverage="0" equalAverage="0" bottom="0" percent="0" rank="0" text="BGM" dxfId="185">
      <formula>NOT(ISERROR(SEARCH("BGM",G75)))</formula>
    </cfRule>
    <cfRule type="containsText" priority="137" operator="containsText" aboveAverage="0" equalAverage="0" bottom="0" percent="0" rank="0" text="EGE" dxfId="1012">
      <formula>NOT(ISERROR(SEARCH("EGE",G75)))</formula>
    </cfRule>
    <cfRule type="containsText" priority="138" operator="containsText" aboveAverage="0" equalAverage="0" bottom="0" percent="0" rank="0" text="txt3" dxfId="5">
      <formula>NOT(ISERROR(SEARCH("txt3",G75)))</formula>
    </cfRule>
  </conditionalFormatting>
  <conditionalFormatting sqref="Y36:AR37">
    <cfRule type="containsText" priority="139" operator="containsText" aboveAverage="0" equalAverage="0" bottom="0" percent="0" rank="0" text="Aval" dxfId="1134">
      <formula>NOT(ISERROR(SEARCH("Aval",Y36)))</formula>
    </cfRule>
    <cfRule type="containsText" priority="140" operator="containsText" aboveAverage="0" equalAverage="0" bottom="0" percent="0" rank="0" text="Fin" dxfId="1135">
      <formula>NOT(ISERROR(SEARCH("Fin",Y36)))</formula>
    </cfRule>
    <cfRule type="containsText" priority="141" operator="containsText" aboveAverage="0" equalAverage="0" bottom="0" percent="0" rank="0" text="Parc" dxfId="1136">
      <formula>NOT(ISERROR(SEARCH("Parc",Y36)))</formula>
    </cfRule>
    <cfRule type="containsText" priority="142" operator="containsText" aboveAverage="0" equalAverage="0" bottom="0" percent="0" rank="0" text="Rec" dxfId="1137">
      <formula>NOT(ISERROR(SEARCH("Rec",Y36)))</formula>
    </cfRule>
    <cfRule type="containsText" priority="143" operator="containsText" aboveAverage="0" equalAverage="0" bottom="0" percent="0" rank="0" text="Avaluació" dxfId="1138">
      <formula>NOT(ISERROR(SEARCH("Avaluació",Y36)))</formula>
    </cfRule>
    <cfRule type="containsText" priority="144" operator="containsText" aboveAverage="0" equalAverage="0" bottom="0" percent="0" rank="0" text="Festa" dxfId="1139">
      <formula>NOT(ISERROR(SEARCH("Festa",Y36)))</formula>
    </cfRule>
  </conditionalFormatting>
  <conditionalFormatting sqref="AG36:AJ36">
    <cfRule type="containsText" priority="145" operator="containsText" aboveAverage="0" equalAverage="0" bottom="0" percent="0" rank="0" text="FT" dxfId="1140">
      <formula>NOT(ISERROR(SEARCH("FT",AG36)))</formula>
    </cfRule>
    <cfRule type="containsText" priority="146" operator="containsText" aboveAverage="0" equalAverage="0" bottom="0" percent="0" rank="0" text="PiE" dxfId="1141">
      <formula>NOT(ISERROR(SEARCH("PiE",AG36)))</formula>
    </cfRule>
    <cfRule type="containsText" priority="147" operator="containsText" aboveAverage="0" equalAverage="0" bottom="0" percent="0" rank="0" text="MIC" dxfId="1142">
      <formula>NOT(ISERROR(SEARCH("MIC",AG36)))</formula>
    </cfRule>
    <cfRule type="containsText" priority="148" operator="containsText" aboveAverage="0" equalAverage="0" bottom="0" percent="0" rank="0" text="FEB" dxfId="1143">
      <formula>NOT(ISERROR(SEARCH("FEB",AG36)))</formula>
    </cfRule>
    <cfRule type="containsText" priority="149" operator="containsText" aboveAverage="0" equalAverage="0" bottom="0" percent="0" rank="0" text="BGM" dxfId="1144">
      <formula>NOT(ISERROR(SEARCH("BGM",AG36)))</formula>
    </cfRule>
    <cfRule type="containsText" priority="150" operator="containsText" aboveAverage="0" equalAverage="0" bottom="0" percent="0" rank="0" text="EGE" dxfId="1145">
      <formula>NOT(ISERROR(SEARCH("EGE",AG36)))</formula>
    </cfRule>
    <cfRule type="containsText" priority="151" operator="containsText" aboveAverage="0" equalAverage="0" bottom="0" percent="0" rank="0" text="txt3" dxfId="5">
      <formula>NOT(ISERROR(SEARCH("txt3",AG36)))</formula>
    </cfRule>
  </conditionalFormatting>
  <conditionalFormatting sqref="AK36:AR37">
    <cfRule type="containsText" priority="152" operator="containsText" aboveAverage="0" equalAverage="0" bottom="0" percent="0" rank="0" text="FT" dxfId="1146">
      <formula>NOT(ISERROR(SEARCH("FT",AK36)))</formula>
    </cfRule>
    <cfRule type="containsText" priority="153" operator="containsText" aboveAverage="0" equalAverage="0" bottom="0" percent="0" rank="0" text="PiE" dxfId="1147">
      <formula>NOT(ISERROR(SEARCH("PiE",AK36)))</formula>
    </cfRule>
    <cfRule type="containsText" priority="154" operator="containsText" aboveAverage="0" equalAverage="0" bottom="0" percent="0" rank="0" text="MIC" dxfId="1148">
      <formula>NOT(ISERROR(SEARCH("MIC",AK36)))</formula>
    </cfRule>
    <cfRule type="containsText" priority="155" operator="containsText" aboveAverage="0" equalAverage="0" bottom="0" percent="0" rank="0" text="FEB" dxfId="1149">
      <formula>NOT(ISERROR(SEARCH("FEB",AK36)))</formula>
    </cfRule>
    <cfRule type="containsText" priority="156" operator="containsText" aboveAverage="0" equalAverage="0" bottom="0" percent="0" rank="0" text="BGM" dxfId="1150">
      <formula>NOT(ISERROR(SEARCH("BGM",AK36)))</formula>
    </cfRule>
    <cfRule type="containsText" priority="157" operator="containsText" aboveAverage="0" equalAverage="0" bottom="0" percent="0" rank="0" text="EGE" dxfId="1151">
      <formula>NOT(ISERROR(SEARCH("EGE",AK36)))</formula>
    </cfRule>
    <cfRule type="containsText" priority="158" operator="containsText" aboveAverage="0" equalAverage="0" bottom="0" percent="0" rank="0" text="txt3" dxfId="5">
      <formula>NOT(ISERROR(SEARCH("txt3",AK36)))</formula>
    </cfRule>
  </conditionalFormatting>
  <conditionalFormatting sqref="Y36:AF37">
    <cfRule type="containsText" priority="159" operator="containsText" aboveAverage="0" equalAverage="0" bottom="0" percent="0" rank="0" text="FT" dxfId="1152">
      <formula>NOT(ISERROR(SEARCH("FT",Y36)))</formula>
    </cfRule>
    <cfRule type="containsText" priority="160" operator="containsText" aboveAverage="0" equalAverage="0" bottom="0" percent="0" rank="0" text="PiE" dxfId="1153">
      <formula>NOT(ISERROR(SEARCH("PiE",Y36)))</formula>
    </cfRule>
    <cfRule type="containsText" priority="161" operator="containsText" aboveAverage="0" equalAverage="0" bottom="0" percent="0" rank="0" text="MIC" dxfId="1154">
      <formula>NOT(ISERROR(SEARCH("MIC",Y36)))</formula>
    </cfRule>
    <cfRule type="containsText" priority="162" operator="containsText" aboveAverage="0" equalAverage="0" bottom="0" percent="0" rank="0" text="FEB" dxfId="1155">
      <formula>NOT(ISERROR(SEARCH("FEB",Y36)))</formula>
    </cfRule>
    <cfRule type="containsText" priority="163" operator="containsText" aboveAverage="0" equalAverage="0" bottom="0" percent="0" rank="0" text="BGM" dxfId="1156">
      <formula>NOT(ISERROR(SEARCH("BGM",Y36)))</formula>
    </cfRule>
    <cfRule type="containsText" priority="164" operator="containsText" aboveAverage="0" equalAverage="0" bottom="0" percent="0" rank="0" text="EGE" dxfId="1157">
      <formula>NOT(ISERROR(SEARCH("EGE",Y36)))</formula>
    </cfRule>
    <cfRule type="containsText" priority="165" operator="containsText" aboveAverage="0" equalAverage="0" bottom="0" percent="0" rank="0" text="txt3" dxfId="5">
      <formula>NOT(ISERROR(SEARCH("txt3",Y36)))</formula>
    </cfRule>
  </conditionalFormatting>
  <conditionalFormatting sqref="S36:V38">
    <cfRule type="containsText" priority="166" operator="containsText" aboveAverage="0" equalAverage="0" bottom="0" percent="0" rank="0" text="Aval" dxfId="1158">
      <formula>NOT(ISERROR(SEARCH("Aval",S36)))</formula>
    </cfRule>
    <cfRule type="containsText" priority="167" operator="containsText" aboveAverage="0" equalAverage="0" bottom="0" percent="0" rank="0" text="Fin" dxfId="1159">
      <formula>NOT(ISERROR(SEARCH("Fin",S36)))</formula>
    </cfRule>
    <cfRule type="containsText" priority="168" operator="containsText" aboveAverage="0" equalAverage="0" bottom="0" percent="0" rank="0" text="Parc" dxfId="1160">
      <formula>NOT(ISERROR(SEARCH("Parc",S36)))</formula>
    </cfRule>
    <cfRule type="containsText" priority="169" operator="containsText" aboveAverage="0" equalAverage="0" bottom="0" percent="0" rank="0" text="Rec" dxfId="1161">
      <formula>NOT(ISERROR(SEARCH("Rec",S36)))</formula>
    </cfRule>
    <cfRule type="containsText" priority="170" operator="containsText" aboveAverage="0" equalAverage="0" bottom="0" percent="0" rank="0" text="Avaluació" dxfId="1162">
      <formula>NOT(ISERROR(SEARCH("Avaluació",S36)))</formula>
    </cfRule>
    <cfRule type="containsText" priority="171" operator="containsText" aboveAverage="0" equalAverage="0" bottom="0" percent="0" rank="0" text="Festa" dxfId="1163">
      <formula>NOT(ISERROR(SEARCH("Festa",S36)))</formula>
    </cfRule>
    <cfRule type="containsText" priority="172" operator="containsText" aboveAverage="0" equalAverage="0" bottom="0" percent="0" rank="0" text="FT" dxfId="1164">
      <formula>NOT(ISERROR(SEARCH("FT",S36)))</formula>
    </cfRule>
    <cfRule type="containsText" priority="173" operator="containsText" aboveAverage="0" equalAverage="0" bottom="0" percent="0" rank="0" text="PiE" dxfId="1165">
      <formula>NOT(ISERROR(SEARCH("PiE",S36)))</formula>
    </cfRule>
  </conditionalFormatting>
  <conditionalFormatting sqref="S36:V37">
    <cfRule type="containsText" priority="174" operator="containsText" aboveAverage="0" equalAverage="0" bottom="0" percent="0" rank="0" text="MIC" dxfId="1166">
      <formula>NOT(ISERROR(SEARCH("MIC",S36)))</formula>
    </cfRule>
    <cfRule type="containsText" priority="175" operator="containsText" aboveAverage="0" equalAverage="0" bottom="0" percent="0" rank="0" text="FEB" dxfId="1167">
      <formula>NOT(ISERROR(SEARCH("FEB",S36)))</formula>
    </cfRule>
    <cfRule type="containsText" priority="176" operator="containsText" aboveAverage="0" equalAverage="0" bottom="0" percent="0" rank="0" text="BGM" dxfId="1168">
      <formula>NOT(ISERROR(SEARCH("BGM",S36)))</formula>
    </cfRule>
    <cfRule type="containsText" priority="177" operator="containsText" aboveAverage="0" equalAverage="0" bottom="0" percent="0" rank="0" text="EGE" dxfId="1169">
      <formula>NOT(ISERROR(SEARCH("EGE",S36)))</formula>
    </cfRule>
    <cfRule type="containsText" priority="178" operator="containsText" aboveAverage="0" equalAverage="0" bottom="0" percent="0" rank="0" text="txt3" dxfId="5">
      <formula>NOT(ISERROR(SEARCH("txt3",S36)))</formula>
    </cfRule>
  </conditionalFormatting>
  <conditionalFormatting sqref="K36:R37">
    <cfRule type="containsText" priority="179" operator="containsText" aboveAverage="0" equalAverage="0" bottom="0" percent="0" rank="0" text="Aval" dxfId="1170">
      <formula>NOT(ISERROR(SEARCH("Aval",K36)))</formula>
    </cfRule>
    <cfRule type="containsText" priority="180" operator="containsText" aboveAverage="0" equalAverage="0" bottom="0" percent="0" rank="0" text="Fin" dxfId="1171">
      <formula>NOT(ISERROR(SEARCH("Fin",K36)))</formula>
    </cfRule>
    <cfRule type="containsText" priority="181" operator="containsText" aboveAverage="0" equalAverage="0" bottom="0" percent="0" rank="0" text="Parc" dxfId="1172">
      <formula>NOT(ISERROR(SEARCH("Parc",K36)))</formula>
    </cfRule>
    <cfRule type="containsText" priority="182" operator="containsText" aboveAverage="0" equalAverage="0" bottom="0" percent="0" rank="0" text="Rec" dxfId="1173">
      <formula>NOT(ISERROR(SEARCH("Rec",K36)))</formula>
    </cfRule>
    <cfRule type="containsText" priority="183" operator="containsText" aboveAverage="0" equalAverage="0" bottom="0" percent="0" rank="0" text="Avaluació" dxfId="1174">
      <formula>NOT(ISERROR(SEARCH("Avaluació",K36)))</formula>
    </cfRule>
    <cfRule type="containsText" priority="184" operator="containsText" aboveAverage="0" equalAverage="0" bottom="0" percent="0" rank="0" text="Festa" dxfId="1175">
      <formula>NOT(ISERROR(SEARCH("Festa",K36)))</formula>
    </cfRule>
    <cfRule type="containsText" priority="185" operator="containsText" aboveAverage="0" equalAverage="0" bottom="0" percent="0" rank="0" text="FT" dxfId="1176">
      <formula>NOT(ISERROR(SEARCH("FT",K36)))</formula>
    </cfRule>
    <cfRule type="containsText" priority="186" operator="containsText" aboveAverage="0" equalAverage="0" bottom="0" percent="0" rank="0" text="PiE" dxfId="1177">
      <formula>NOT(ISERROR(SEARCH("PiE",K36)))</formula>
    </cfRule>
    <cfRule type="containsText" priority="187" operator="containsText" aboveAverage="0" equalAverage="0" bottom="0" percent="0" rank="0" text="MIC" dxfId="1178">
      <formula>NOT(ISERROR(SEARCH("MIC",K36)))</formula>
    </cfRule>
    <cfRule type="containsText" priority="188" operator="containsText" aboveAverage="0" equalAverage="0" bottom="0" percent="0" rank="0" text="FEB" dxfId="1179">
      <formula>NOT(ISERROR(SEARCH("FEB",K36)))</formula>
    </cfRule>
    <cfRule type="containsText" priority="189" operator="containsText" aboveAverage="0" equalAverage="0" bottom="0" percent="0" rank="0" text="BGM" dxfId="1180">
      <formula>NOT(ISERROR(SEARCH("BGM",K36)))</formula>
    </cfRule>
    <cfRule type="containsText" priority="190" operator="containsText" aboveAverage="0" equalAverage="0" bottom="0" percent="0" rank="0" text="EGE" dxfId="1181">
      <formula>NOT(ISERROR(SEARCH("EGE",K36)))</formula>
    </cfRule>
    <cfRule type="containsText" priority="191" operator="containsText" aboveAverage="0" equalAverage="0" bottom="0" percent="0" rank="0" text="txt3" dxfId="5">
      <formula>NOT(ISERROR(SEARCH("txt3",K36)))</formula>
    </cfRule>
  </conditionalFormatting>
  <conditionalFormatting sqref="Y23:AR24">
    <cfRule type="containsText" priority="192" operator="containsText" aboveAverage="0" equalAverage="0" bottom="0" percent="0" rank="0" text="Aval" dxfId="1182">
      <formula>NOT(ISERROR(SEARCH("Aval",Y23)))</formula>
    </cfRule>
    <cfRule type="containsText" priority="193" operator="containsText" aboveAverage="0" equalAverage="0" bottom="0" percent="0" rank="0" text="Fin" dxfId="1183">
      <formula>NOT(ISERROR(SEARCH("Fin",Y23)))</formula>
    </cfRule>
    <cfRule type="containsText" priority="194" operator="containsText" aboveAverage="0" equalAverage="0" bottom="0" percent="0" rank="0" text="Parc" dxfId="1184">
      <formula>NOT(ISERROR(SEARCH("Parc",Y23)))</formula>
    </cfRule>
    <cfRule type="containsText" priority="195" operator="containsText" aboveAverage="0" equalAverage="0" bottom="0" percent="0" rank="0" text="Rec" dxfId="1185">
      <formula>NOT(ISERROR(SEARCH("Rec",Y23)))</formula>
    </cfRule>
    <cfRule type="containsText" priority="196" operator="containsText" aboveAverage="0" equalAverage="0" bottom="0" percent="0" rank="0" text="Avaluació" dxfId="1186">
      <formula>NOT(ISERROR(SEARCH("Avaluació",Y23)))</formula>
    </cfRule>
    <cfRule type="containsText" priority="197" operator="containsText" aboveAverage="0" equalAverage="0" bottom="0" percent="0" rank="0" text="Festa" dxfId="1187">
      <formula>NOT(ISERROR(SEARCH("Festa",Y23)))</formula>
    </cfRule>
  </conditionalFormatting>
  <conditionalFormatting sqref="AO23:AR24">
    <cfRule type="containsText" priority="198" operator="containsText" aboveAverage="0" equalAverage="0" bottom="0" percent="0" rank="0" text="FT" dxfId="1188">
      <formula>NOT(ISERROR(SEARCH("FT",AO23)))</formula>
    </cfRule>
    <cfRule type="containsText" priority="199" operator="containsText" aboveAverage="0" equalAverage="0" bottom="0" percent="0" rank="0" text="PiE" dxfId="1189">
      <formula>NOT(ISERROR(SEARCH("PiE",AO23)))</formula>
    </cfRule>
    <cfRule type="containsText" priority="200" operator="containsText" aboveAverage="0" equalAverage="0" bottom="0" percent="0" rank="0" text="MIC" dxfId="1190">
      <formula>NOT(ISERROR(SEARCH("MIC",AO23)))</formula>
    </cfRule>
    <cfRule type="containsText" priority="201" operator="containsText" aboveAverage="0" equalAverage="0" bottom="0" percent="0" rank="0" text="FEB" dxfId="1191">
      <formula>NOT(ISERROR(SEARCH("FEB",AO23)))</formula>
    </cfRule>
    <cfRule type="containsText" priority="202" operator="containsText" aboveAverage="0" equalAverage="0" bottom="0" percent="0" rank="0" text="BGM" dxfId="1192">
      <formula>NOT(ISERROR(SEARCH("BGM",AO23)))</formula>
    </cfRule>
    <cfRule type="containsText" priority="203" operator="containsText" aboveAverage="0" equalAverage="0" bottom="0" percent="0" rank="0" text="EGE" dxfId="1193">
      <formula>NOT(ISERROR(SEARCH("EGE",AO23)))</formula>
    </cfRule>
    <cfRule type="containsText" priority="204" operator="containsText" aboveAverage="0" equalAverage="0" bottom="0" percent="0" rank="0" text="txt3" dxfId="5">
      <formula>NOT(ISERROR(SEARCH("txt3",AO23)))</formula>
    </cfRule>
  </conditionalFormatting>
  <conditionalFormatting sqref="C77:F77">
    <cfRule type="containsText" priority="205" operator="containsText" aboveAverage="0" equalAverage="0" bottom="0" percent="0" rank="0" text="EGE" dxfId="202">
      <formula>NOT(ISERROR(SEARCH("EGE",C77)))</formula>
    </cfRule>
    <cfRule type="containsText" priority="206" operator="containsText" aboveAverage="0" equalAverage="0" bottom="0" percent="0" rank="0" text="txt3" dxfId="5">
      <formula>NOT(ISERROR(SEARCH("txt3",C77)))</formula>
    </cfRule>
  </conditionalFormatting>
  <conditionalFormatting sqref="C72:F73">
    <cfRule type="containsText" priority="207" operator="containsText" aboveAverage="0" equalAverage="0" bottom="0" percent="0" rank="0" text="Aval" dxfId="830">
      <formula>NOT(ISERROR(SEARCH("Aval",C72)))</formula>
    </cfRule>
    <cfRule type="containsText" priority="208" operator="containsText" aboveAverage="0" equalAverage="0" bottom="0" percent="0" rank="0" text="Fin" dxfId="652">
      <formula>NOT(ISERROR(SEARCH("Fin",C72)))</formula>
    </cfRule>
    <cfRule type="containsText" priority="209" operator="containsText" aboveAverage="0" equalAverage="0" bottom="0" percent="0" rank="0" text="Parc" dxfId="586">
      <formula>NOT(ISERROR(SEARCH("Parc",C72)))</formula>
    </cfRule>
    <cfRule type="containsText" priority="210" operator="containsText" aboveAverage="0" equalAverage="0" bottom="0" percent="0" rank="0" text="Rec" dxfId="591">
      <formula>NOT(ISERROR(SEARCH("Rec",C72)))</formula>
    </cfRule>
    <cfRule type="containsText" priority="211" operator="containsText" aboveAverage="0" equalAverage="0" bottom="0" percent="0" rank="0" text="Avaluació" dxfId="299">
      <formula>NOT(ISERROR(SEARCH("Avaluació",C72)))</formula>
    </cfRule>
    <cfRule type="containsText" priority="212" operator="containsText" aboveAverage="0" equalAverage="0" bottom="0" percent="0" rank="0" text="Festa" dxfId="304">
      <formula>NOT(ISERROR(SEARCH("Festa",C72)))</formula>
    </cfRule>
    <cfRule type="containsText" priority="213" operator="containsText" aboveAverage="0" equalAverage="0" bottom="0" percent="0" rank="0" text="FT" dxfId="814">
      <formula>NOT(ISERROR(SEARCH("FT",C72)))</formula>
    </cfRule>
    <cfRule type="containsText" priority="214" operator="containsText" aboveAverage="0" equalAverage="0" bottom="0" percent="0" rank="0" text="PiE" dxfId="819">
      <formula>NOT(ISERROR(SEARCH("PiE",C72)))</formula>
    </cfRule>
    <cfRule type="containsText" priority="215" operator="containsText" aboveAverage="0" equalAverage="0" bottom="0" percent="0" rank="0" text="MIC" dxfId="743">
      <formula>NOT(ISERROR(SEARCH("MIC",C72)))</formula>
    </cfRule>
    <cfRule type="containsText" priority="216" operator="containsText" aboveAverage="0" equalAverage="0" bottom="0" percent="0" rank="0" text="FEB" dxfId="748">
      <formula>NOT(ISERROR(SEARCH("FEB",C72)))</formula>
    </cfRule>
    <cfRule type="containsText" priority="217" operator="containsText" aboveAverage="0" equalAverage="0" bottom="0" percent="0" rank="0" text="BGM" dxfId="709">
      <formula>NOT(ISERROR(SEARCH("BGM",C72)))</formula>
    </cfRule>
    <cfRule type="containsText" priority="218" operator="containsText" aboveAverage="0" equalAverage="0" bottom="0" percent="0" rank="0" text="EGE" dxfId="684">
      <formula>NOT(ISERROR(SEARCH("EGE",C72)))</formula>
    </cfRule>
    <cfRule type="containsText" priority="219" operator="containsText" aboveAverage="0" equalAverage="0" bottom="0" percent="0" rank="0" text="txt3" dxfId="5">
      <formula>NOT(ISERROR(SEARCH("txt3",C72)))</formula>
    </cfRule>
  </conditionalFormatting>
  <conditionalFormatting sqref="AU62:AX64">
    <cfRule type="containsText" priority="220" operator="containsText" aboveAverage="0" equalAverage="0" bottom="0" percent="0" rank="0" text="Aval" dxfId="1194">
      <formula>NOT(ISERROR(SEARCH("Aval",AU62)))</formula>
    </cfRule>
    <cfRule type="containsText" priority="221" operator="containsText" aboveAverage="0" equalAverage="0" bottom="0" percent="0" rank="0" text="Fin" dxfId="1195">
      <formula>NOT(ISERROR(SEARCH("Fin",AU62)))</formula>
    </cfRule>
    <cfRule type="containsText" priority="222" operator="containsText" aboveAverage="0" equalAverage="0" bottom="0" percent="0" rank="0" text="Parc" dxfId="1196">
      <formula>NOT(ISERROR(SEARCH("Parc",AU62)))</formula>
    </cfRule>
    <cfRule type="containsText" priority="223" operator="containsText" aboveAverage="0" equalAverage="0" bottom="0" percent="0" rank="0" text="Rec" dxfId="1197">
      <formula>NOT(ISERROR(SEARCH("Rec",AU62)))</formula>
    </cfRule>
    <cfRule type="containsText" priority="224" operator="containsText" aboveAverage="0" equalAverage="0" bottom="0" percent="0" rank="0" text="Avaluació" dxfId="1198">
      <formula>NOT(ISERROR(SEARCH("Avaluació",AU62)))</formula>
    </cfRule>
    <cfRule type="containsText" priority="225" operator="containsText" aboveAverage="0" equalAverage="0" bottom="0" percent="0" rank="0" text="Festa" dxfId="1199">
      <formula>NOT(ISERROR(SEARCH("Festa",AU62)))</formula>
    </cfRule>
    <cfRule type="containsText" priority="226" operator="containsText" aboveAverage="0" equalAverage="0" bottom="0" percent="0" rank="0" text="FT" dxfId="1200">
      <formula>NOT(ISERROR(SEARCH("FT",AU62)))</formula>
    </cfRule>
    <cfRule type="containsText" priority="227" operator="containsText" aboveAverage="0" equalAverage="0" bottom="0" percent="0" rank="0" text="PiE" dxfId="1201">
      <formula>NOT(ISERROR(SEARCH("PiE",AU62)))</formula>
    </cfRule>
    <cfRule type="containsText" priority="228" operator="containsText" aboveAverage="0" equalAverage="0" bottom="0" percent="0" rank="0" text="MIC" dxfId="1202">
      <formula>NOT(ISERROR(SEARCH("MIC",AU62)))</formula>
    </cfRule>
    <cfRule type="containsText" priority="229" operator="containsText" aboveAverage="0" equalAverage="0" bottom="0" percent="0" rank="0" text="FEB" dxfId="1203">
      <formula>NOT(ISERROR(SEARCH("FEB",AU62)))</formula>
    </cfRule>
    <cfRule type="containsText" priority="230" operator="containsText" aboveAverage="0" equalAverage="0" bottom="0" percent="0" rank="0" text="BGM" dxfId="1204">
      <formula>NOT(ISERROR(SEARCH("BGM",AU62)))</formula>
    </cfRule>
    <cfRule type="containsText" priority="231" operator="containsText" aboveAverage="0" equalAverage="0" bottom="0" percent="0" rank="0" text="EGE" dxfId="1205">
      <formula>NOT(ISERROR(SEARCH("EGE",AU62)))</formula>
    </cfRule>
    <cfRule type="containsText" priority="232" operator="containsText" aboveAverage="0" equalAverage="0" bottom="0" percent="0" rank="0" text="txt3" dxfId="5">
      <formula>NOT(ISERROR(SEARCH("txt3",AU62)))</formula>
    </cfRule>
  </conditionalFormatting>
  <conditionalFormatting sqref="AU59:AX60">
    <cfRule type="containsText" priority="233" operator="containsText" aboveAverage="0" equalAverage="0" bottom="0" percent="0" rank="0" text="Aval" dxfId="1206">
      <formula>NOT(ISERROR(SEARCH("Aval",AU59)))</formula>
    </cfRule>
    <cfRule type="containsText" priority="234" operator="containsText" aboveAverage="0" equalAverage="0" bottom="0" percent="0" rank="0" text="Fin" dxfId="1207">
      <formula>NOT(ISERROR(SEARCH("Fin",AU59)))</formula>
    </cfRule>
    <cfRule type="containsText" priority="235" operator="containsText" aboveAverage="0" equalAverage="0" bottom="0" percent="0" rank="0" text="Parc" dxfId="1208">
      <formula>NOT(ISERROR(SEARCH("Parc",AU59)))</formula>
    </cfRule>
    <cfRule type="containsText" priority="236" operator="containsText" aboveAverage="0" equalAverage="0" bottom="0" percent="0" rank="0" text="Rec" dxfId="1209">
      <formula>NOT(ISERROR(SEARCH("Rec",AU59)))</formula>
    </cfRule>
    <cfRule type="containsText" priority="237" operator="containsText" aboveAverage="0" equalAverage="0" bottom="0" percent="0" rank="0" text="Avaluació" dxfId="1210">
      <formula>NOT(ISERROR(SEARCH("Avaluació",AU59)))</formula>
    </cfRule>
    <cfRule type="containsText" priority="238" operator="containsText" aboveAverage="0" equalAverage="0" bottom="0" percent="0" rank="0" text="Festa" dxfId="1211">
      <formula>NOT(ISERROR(SEARCH("Festa",AU59)))</formula>
    </cfRule>
    <cfRule type="containsText" priority="239" operator="containsText" aboveAverage="0" equalAverage="0" bottom="0" percent="0" rank="0" text="FT" dxfId="1212">
      <formula>NOT(ISERROR(SEARCH("FT",AU59)))</formula>
    </cfRule>
    <cfRule type="containsText" priority="240" operator="containsText" aboveAverage="0" equalAverage="0" bottom="0" percent="0" rank="0" text="PiE" dxfId="1213">
      <formula>NOT(ISERROR(SEARCH("PiE",AU59)))</formula>
    </cfRule>
    <cfRule type="containsText" priority="241" operator="containsText" aboveAverage="0" equalAverage="0" bottom="0" percent="0" rank="0" text="MIC" dxfId="1214">
      <formula>NOT(ISERROR(SEARCH("MIC",AU59)))</formula>
    </cfRule>
    <cfRule type="containsText" priority="242" operator="containsText" aboveAverage="0" equalAverage="0" bottom="0" percent="0" rank="0" text="FEB" dxfId="1215">
      <formula>NOT(ISERROR(SEARCH("FEB",AU59)))</formula>
    </cfRule>
    <cfRule type="containsText" priority="243" operator="containsText" aboveAverage="0" equalAverage="0" bottom="0" percent="0" rank="0" text="BGM" dxfId="1216">
      <formula>NOT(ISERROR(SEARCH("BGM",AU59)))</formula>
    </cfRule>
    <cfRule type="containsText" priority="244" operator="containsText" aboveAverage="0" equalAverage="0" bottom="0" percent="0" rank="0" text="EGE" dxfId="1217">
      <formula>NOT(ISERROR(SEARCH("EGE",AU59)))</formula>
    </cfRule>
    <cfRule type="containsText" priority="245" operator="containsText" aboveAverage="0" equalAverage="0" bottom="0" percent="0" rank="0" text="txt3" dxfId="5">
      <formula>NOT(ISERROR(SEARCH("txt3",AU59)))</formula>
    </cfRule>
  </conditionalFormatting>
  <conditionalFormatting sqref="C49:F53">
    <cfRule type="containsText" priority="246" operator="containsText" aboveAverage="0" equalAverage="0" bottom="0" percent="0" rank="0" text="Aval" dxfId="325">
      <formula>NOT(ISERROR(SEARCH("Aval",C49)))</formula>
    </cfRule>
    <cfRule type="containsText" priority="247" operator="containsText" aboveAverage="0" equalAverage="0" bottom="0" percent="0" rank="0" text="Fin" dxfId="803">
      <formula>NOT(ISERROR(SEARCH("Fin",C49)))</formula>
    </cfRule>
    <cfRule type="containsText" priority="248" operator="containsText" aboveAverage="0" equalAverage="0" bottom="0" percent="0" rank="0" text="Parc" dxfId="808">
      <formula>NOT(ISERROR(SEARCH("Parc",C49)))</formula>
    </cfRule>
    <cfRule type="containsText" priority="249" operator="containsText" aboveAverage="0" equalAverage="0" bottom="0" percent="0" rank="0" text="Rec" dxfId="847">
      <formula>NOT(ISERROR(SEARCH("Rec",C49)))</formula>
    </cfRule>
    <cfRule type="containsText" priority="250" operator="containsText" aboveAverage="0" equalAverage="0" bottom="0" percent="0" rank="0" text="Avaluació" dxfId="852">
      <formula>NOT(ISERROR(SEARCH("Avaluació",C49)))</formula>
    </cfRule>
    <cfRule type="containsText" priority="251" operator="containsText" aboveAverage="0" equalAverage="0" bottom="0" percent="0" rank="0" text="Festa" dxfId="218">
      <formula>NOT(ISERROR(SEARCH("Festa",C49)))</formula>
    </cfRule>
    <cfRule type="containsText" priority="252" operator="containsText" aboveAverage="0" equalAverage="0" bottom="0" percent="0" rank="0" text="FT" dxfId="721">
      <formula>NOT(ISERROR(SEARCH("FT",C49)))</formula>
    </cfRule>
    <cfRule type="containsText" priority="253" operator="containsText" aboveAverage="0" equalAverage="0" bottom="0" percent="0" rank="0" text="PiE" dxfId="726">
      <formula>NOT(ISERROR(SEARCH("PiE",C49)))</formula>
    </cfRule>
    <cfRule type="containsText" priority="254" operator="containsText" aboveAverage="0" equalAverage="0" bottom="0" percent="0" rank="0" text="MIC" dxfId="553">
      <formula>NOT(ISERROR(SEARCH("MIC",C49)))</formula>
    </cfRule>
    <cfRule type="containsText" priority="255" operator="containsText" aboveAverage="0" equalAverage="0" bottom="0" percent="0" rank="0" text="FEB" dxfId="558">
      <formula>NOT(ISERROR(SEARCH("FEB",C49)))</formula>
    </cfRule>
    <cfRule type="containsText" priority="256" operator="containsText" aboveAverage="0" equalAverage="0" bottom="0" percent="0" rank="0" text="BGM" dxfId="624">
      <formula>NOT(ISERROR(SEARCH("BGM",C49)))</formula>
    </cfRule>
    <cfRule type="containsText" priority="257" operator="containsText" aboveAverage="0" equalAverage="0" bottom="0" percent="0" rank="0" text="EGE" dxfId="619">
      <formula>NOT(ISERROR(SEARCH("EGE",C49)))</formula>
    </cfRule>
    <cfRule type="containsText" priority="258" operator="containsText" aboveAverage="0" equalAverage="0" bottom="0" percent="0" rank="0" text="txt3" dxfId="5">
      <formula>NOT(ISERROR(SEARCH("txt3",C49)))</formula>
    </cfRule>
  </conditionalFormatting>
  <conditionalFormatting sqref="Y49:AB53">
    <cfRule type="containsText" priority="259" operator="containsText" aboveAverage="0" equalAverage="0" bottom="0" percent="0" rank="0" text="Aval" dxfId="1218">
      <formula>NOT(ISERROR(SEARCH("Aval",Y49)))</formula>
    </cfRule>
    <cfRule type="containsText" priority="260" operator="containsText" aboveAverage="0" equalAverage="0" bottom="0" percent="0" rank="0" text="Fin" dxfId="1219">
      <formula>NOT(ISERROR(SEARCH("Fin",Y49)))</formula>
    </cfRule>
    <cfRule type="containsText" priority="261" operator="containsText" aboveAverage="0" equalAverage="0" bottom="0" percent="0" rank="0" text="Parc" dxfId="1220">
      <formula>NOT(ISERROR(SEARCH("Parc",Y49)))</formula>
    </cfRule>
    <cfRule type="containsText" priority="262" operator="containsText" aboveAverage="0" equalAverage="0" bottom="0" percent="0" rank="0" text="Rec" dxfId="1221">
      <formula>NOT(ISERROR(SEARCH("Rec",Y49)))</formula>
    </cfRule>
    <cfRule type="containsText" priority="263" operator="containsText" aboveAverage="0" equalAverage="0" bottom="0" percent="0" rank="0" text="Avaluació" dxfId="1222">
      <formula>NOT(ISERROR(SEARCH("Avaluació",Y49)))</formula>
    </cfRule>
    <cfRule type="containsText" priority="264" operator="containsText" aboveAverage="0" equalAverage="0" bottom="0" percent="0" rank="0" text="Festa" dxfId="1223">
      <formula>NOT(ISERROR(SEARCH("Festa",Y49)))</formula>
    </cfRule>
    <cfRule type="containsText" priority="265" operator="containsText" aboveAverage="0" equalAverage="0" bottom="0" percent="0" rank="0" text="FT" dxfId="1224">
      <formula>NOT(ISERROR(SEARCH("FT",Y49)))</formula>
    </cfRule>
    <cfRule type="containsText" priority="266" operator="containsText" aboveAverage="0" equalAverage="0" bottom="0" percent="0" rank="0" text="PiE" dxfId="1225">
      <formula>NOT(ISERROR(SEARCH("PiE",Y49)))</formula>
    </cfRule>
    <cfRule type="containsText" priority="267" operator="containsText" aboveAverage="0" equalAverage="0" bottom="0" percent="0" rank="0" text="MIC" dxfId="1226">
      <formula>NOT(ISERROR(SEARCH("MIC",Y49)))</formula>
    </cfRule>
    <cfRule type="containsText" priority="268" operator="containsText" aboveAverage="0" equalAverage="0" bottom="0" percent="0" rank="0" text="FEB" dxfId="1227">
      <formula>NOT(ISERROR(SEARCH("FEB",Y49)))</formula>
    </cfRule>
    <cfRule type="containsText" priority="269" operator="containsText" aboveAverage="0" equalAverage="0" bottom="0" percent="0" rank="0" text="BGM" dxfId="1228">
      <formula>NOT(ISERROR(SEARCH("BGM",Y49)))</formula>
    </cfRule>
    <cfRule type="containsText" priority="270" operator="containsText" aboveAverage="0" equalAverage="0" bottom="0" percent="0" rank="0" text="EGE" dxfId="1229">
      <formula>NOT(ISERROR(SEARCH("EGE",Y49)))</formula>
    </cfRule>
    <cfRule type="containsText" priority="271" operator="containsText" aboveAverage="0" equalAverage="0" bottom="0" percent="0" rank="0" text="txt3" dxfId="5">
      <formula>NOT(ISERROR(SEARCH("txt3",Y49)))</formula>
    </cfRule>
  </conditionalFormatting>
  <conditionalFormatting sqref="AU49:AX51">
    <cfRule type="containsText" priority="272" operator="containsText" aboveAverage="0" equalAverage="0" bottom="0" percent="0" rank="0" text="Aval" dxfId="1230">
      <formula>NOT(ISERROR(SEARCH("Aval",AU49)))</formula>
    </cfRule>
    <cfRule type="containsText" priority="273" operator="containsText" aboveAverage="0" equalAverage="0" bottom="0" percent="0" rank="0" text="Fin" dxfId="1231">
      <formula>NOT(ISERROR(SEARCH("Fin",AU49)))</formula>
    </cfRule>
    <cfRule type="containsText" priority="274" operator="containsText" aboveAverage="0" equalAverage="0" bottom="0" percent="0" rank="0" text="Parc" dxfId="1232">
      <formula>NOT(ISERROR(SEARCH("Parc",AU49)))</formula>
    </cfRule>
    <cfRule type="containsText" priority="275" operator="containsText" aboveAverage="0" equalAverage="0" bottom="0" percent="0" rank="0" text="Rec" dxfId="1233">
      <formula>NOT(ISERROR(SEARCH("Rec",AU49)))</formula>
    </cfRule>
    <cfRule type="containsText" priority="276" operator="containsText" aboveAverage="0" equalAverage="0" bottom="0" percent="0" rank="0" text="Avaluació" dxfId="1234">
      <formula>NOT(ISERROR(SEARCH("Avaluació",AU49)))</formula>
    </cfRule>
    <cfRule type="containsText" priority="277" operator="containsText" aboveAverage="0" equalAverage="0" bottom="0" percent="0" rank="0" text="Festa" dxfId="1235">
      <formula>NOT(ISERROR(SEARCH("Festa",AU49)))</formula>
    </cfRule>
    <cfRule type="containsText" priority="278" operator="containsText" aboveAverage="0" equalAverage="0" bottom="0" percent="0" rank="0" text="FT" dxfId="1236">
      <formula>NOT(ISERROR(SEARCH("FT",AU49)))</formula>
    </cfRule>
    <cfRule type="containsText" priority="279" operator="containsText" aboveAverage="0" equalAverage="0" bottom="0" percent="0" rank="0" text="PiE" dxfId="1237">
      <formula>NOT(ISERROR(SEARCH("PiE",AU49)))</formula>
    </cfRule>
    <cfRule type="containsText" priority="280" operator="containsText" aboveAverage="0" equalAverage="0" bottom="0" percent="0" rank="0" text="MIC" dxfId="1238">
      <formula>NOT(ISERROR(SEARCH("MIC",AU49)))</formula>
    </cfRule>
    <cfRule type="containsText" priority="281" operator="containsText" aboveAverage="0" equalAverage="0" bottom="0" percent="0" rank="0" text="FEB" dxfId="1239">
      <formula>NOT(ISERROR(SEARCH("FEB",AU49)))</formula>
    </cfRule>
    <cfRule type="containsText" priority="282" operator="containsText" aboveAverage="0" equalAverage="0" bottom="0" percent="0" rank="0" text="BGM" dxfId="1240">
      <formula>NOT(ISERROR(SEARCH("BGM",AU49)))</formula>
    </cfRule>
    <cfRule type="containsText" priority="283" operator="containsText" aboveAverage="0" equalAverage="0" bottom="0" percent="0" rank="0" text="EGE" dxfId="1241">
      <formula>NOT(ISERROR(SEARCH("EGE",AU49)))</formula>
    </cfRule>
    <cfRule type="containsText" priority="284" operator="containsText" aboveAverage="0" equalAverage="0" bottom="0" percent="0" rank="0" text="txt3" dxfId="5">
      <formula>NOT(ISERROR(SEARCH("txt3",AU49)))</formula>
    </cfRule>
  </conditionalFormatting>
  <conditionalFormatting sqref="AU52:BJ54">
    <cfRule type="containsText" priority="285" operator="containsText" aboveAverage="0" equalAverage="0" bottom="0" percent="0" rank="0" text="Aval" dxfId="1242">
      <formula>NOT(ISERROR(SEARCH("Aval",AU52)))</formula>
    </cfRule>
    <cfRule type="containsText" priority="286" operator="containsText" aboveAverage="0" equalAverage="0" bottom="0" percent="0" rank="0" text="Fin" dxfId="1243">
      <formula>NOT(ISERROR(SEARCH("Fin",AU52)))</formula>
    </cfRule>
    <cfRule type="containsText" priority="287" operator="containsText" aboveAverage="0" equalAverage="0" bottom="0" percent="0" rank="0" text="Parc" dxfId="1244">
      <formula>NOT(ISERROR(SEARCH("Parc",AU52)))</formula>
    </cfRule>
    <cfRule type="containsText" priority="288" operator="containsText" aboveAverage="0" equalAverage="0" bottom="0" percent="0" rank="0" text="Rec" dxfId="1245">
      <formula>NOT(ISERROR(SEARCH("Rec",AU52)))</formula>
    </cfRule>
    <cfRule type="containsText" priority="289" operator="containsText" aboveAverage="0" equalAverage="0" bottom="0" percent="0" rank="0" text="Avaluació" dxfId="1246">
      <formula>NOT(ISERROR(SEARCH("Avaluació",AU52)))</formula>
    </cfRule>
    <cfRule type="containsText" priority="290" operator="containsText" aboveAverage="0" equalAverage="0" bottom="0" percent="0" rank="0" text="Festa" dxfId="1247">
      <formula>NOT(ISERROR(SEARCH("Festa",AU52)))</formula>
    </cfRule>
    <cfRule type="containsText" priority="291" operator="containsText" aboveAverage="0" equalAverage="0" bottom="0" percent="0" rank="0" text="FT" dxfId="1248">
      <formula>NOT(ISERROR(SEARCH("FT",AU52)))</formula>
    </cfRule>
    <cfRule type="containsText" priority="292" operator="containsText" aboveAverage="0" equalAverage="0" bottom="0" percent="0" rank="0" text="PiE" dxfId="1249">
      <formula>NOT(ISERROR(SEARCH("PiE",AU52)))</formula>
    </cfRule>
    <cfRule type="containsText" priority="293" operator="containsText" aboveAverage="0" equalAverage="0" bottom="0" percent="0" rank="0" text="MIC" dxfId="1250">
      <formula>NOT(ISERROR(SEARCH("MIC",AU52)))</formula>
    </cfRule>
    <cfRule type="containsText" priority="294" operator="containsText" aboveAverage="0" equalAverage="0" bottom="0" percent="0" rank="0" text="FEB" dxfId="1251">
      <formula>NOT(ISERROR(SEARCH("FEB",AU52)))</formula>
    </cfRule>
    <cfRule type="containsText" priority="295" operator="containsText" aboveAverage="0" equalAverage="0" bottom="0" percent="0" rank="0" text="BGM" dxfId="1252">
      <formula>NOT(ISERROR(SEARCH("BGM",AU52)))</formula>
    </cfRule>
    <cfRule type="containsText" priority="296" operator="containsText" aboveAverage="0" equalAverage="0" bottom="0" percent="0" rank="0" text="EGE" dxfId="1253">
      <formula>NOT(ISERROR(SEARCH("EGE",AU52)))</formula>
    </cfRule>
    <cfRule type="containsText" priority="297" operator="containsText" aboveAverage="0" equalAverage="0" bottom="0" percent="0" rank="0" text="txt3" dxfId="5">
      <formula>NOT(ISERROR(SEARCH("txt3",AU52)))</formula>
    </cfRule>
  </conditionalFormatting>
  <conditionalFormatting sqref="AU75:AX76">
    <cfRule type="containsText" priority="298" operator="containsText" aboveAverage="0" equalAverage="0" bottom="0" percent="0" rank="0" text="Aval" dxfId="1254">
      <formula>NOT(ISERROR(SEARCH("Aval",AU75)))</formula>
    </cfRule>
    <cfRule type="containsText" priority="299" operator="containsText" aboveAverage="0" equalAverage="0" bottom="0" percent="0" rank="0" text="Fin" dxfId="1255">
      <formula>NOT(ISERROR(SEARCH("Fin",AU75)))</formula>
    </cfRule>
    <cfRule type="containsText" priority="300" operator="containsText" aboveAverage="0" equalAverage="0" bottom="0" percent="0" rank="0" text="Parc" dxfId="1256">
      <formula>NOT(ISERROR(SEARCH("Parc",AU75)))</formula>
    </cfRule>
    <cfRule type="containsText" priority="301" operator="containsText" aboveAverage="0" equalAverage="0" bottom="0" percent="0" rank="0" text="Rec" dxfId="1257">
      <formula>NOT(ISERROR(SEARCH("Rec",AU75)))</formula>
    </cfRule>
    <cfRule type="containsText" priority="302" operator="containsText" aboveAverage="0" equalAverage="0" bottom="0" percent="0" rank="0" text="Avaluació" dxfId="1258">
      <formula>NOT(ISERROR(SEARCH("Avaluació",AU75)))</formula>
    </cfRule>
    <cfRule type="containsText" priority="303" operator="containsText" aboveAverage="0" equalAverage="0" bottom="0" percent="0" rank="0" text="Festa" dxfId="1259">
      <formula>NOT(ISERROR(SEARCH("Festa",AU75)))</formula>
    </cfRule>
    <cfRule type="containsText" priority="304" operator="containsText" aboveAverage="0" equalAverage="0" bottom="0" percent="0" rank="0" text="FT" dxfId="1260">
      <formula>NOT(ISERROR(SEARCH("FT",AU75)))</formula>
    </cfRule>
    <cfRule type="containsText" priority="305" operator="containsText" aboveAverage="0" equalAverage="0" bottom="0" percent="0" rank="0" text="PiE" dxfId="1261">
      <formula>NOT(ISERROR(SEARCH("PiE",AU75)))</formula>
    </cfRule>
    <cfRule type="containsText" priority="306" operator="containsText" aboveAverage="0" equalAverage="0" bottom="0" percent="0" rank="0" text="MIC" dxfId="1262">
      <formula>NOT(ISERROR(SEARCH("MIC",AU75)))</formula>
    </cfRule>
    <cfRule type="containsText" priority="307" operator="containsText" aboveAverage="0" equalAverage="0" bottom="0" percent="0" rank="0" text="FEB" dxfId="1263">
      <formula>NOT(ISERROR(SEARCH("FEB",AU75)))</formula>
    </cfRule>
    <cfRule type="containsText" priority="308" operator="containsText" aboveAverage="0" equalAverage="0" bottom="0" percent="0" rank="0" text="BGM" dxfId="1264">
      <formula>NOT(ISERROR(SEARCH("BGM",AU75)))</formula>
    </cfRule>
    <cfRule type="containsText" priority="309" operator="containsText" aboveAverage="0" equalAverage="0" bottom="0" percent="0" rank="0" text="EGE" dxfId="1265">
      <formula>NOT(ISERROR(SEARCH("EGE",AU75)))</formula>
    </cfRule>
    <cfRule type="containsText" priority="310" operator="containsText" aboveAverage="0" equalAverage="0" bottom="0" percent="0" rank="0" text="txt3" dxfId="5">
      <formula>NOT(ISERROR(SEARCH("txt3",AU75)))</formula>
    </cfRule>
  </conditionalFormatting>
  <conditionalFormatting sqref="AS65:BJ67">
    <cfRule type="containsText" priority="311" operator="containsText" aboveAverage="0" equalAverage="0" bottom="0" percent="0" rank="0" text="Aval" dxfId="1266">
      <formula>NOT(ISERROR(SEARCH("Aval",AS65)))</formula>
    </cfRule>
  </conditionalFormatting>
  <conditionalFormatting sqref="AU65:BJ67">
    <cfRule type="containsText" priority="312" operator="containsText" aboveAverage="0" equalAverage="0" bottom="0" percent="0" rank="0" text="Fin" dxfId="1267">
      <formula>NOT(ISERROR(SEARCH("Fin",AU65)))</formula>
    </cfRule>
    <cfRule type="containsText" priority="313" operator="containsText" aboveAverage="0" equalAverage="0" bottom="0" percent="0" rank="0" text="Parc" dxfId="1268">
      <formula>NOT(ISERROR(SEARCH("Parc",AU65)))</formula>
    </cfRule>
    <cfRule type="containsText" priority="314" operator="containsText" aboveAverage="0" equalAverage="0" bottom="0" percent="0" rank="0" text="Rec" dxfId="1269">
      <formula>NOT(ISERROR(SEARCH("Rec",AU65)))</formula>
    </cfRule>
    <cfRule type="containsText" priority="315" operator="containsText" aboveAverage="0" equalAverage="0" bottom="0" percent="0" rank="0" text="Avaluació" dxfId="1270">
      <formula>NOT(ISERROR(SEARCH("Avaluació",AU65)))</formula>
    </cfRule>
    <cfRule type="containsText" priority="316" operator="containsText" aboveAverage="0" equalAverage="0" bottom="0" percent="0" rank="0" text="Festa" dxfId="1271">
      <formula>NOT(ISERROR(SEARCH("Festa",AU65)))</formula>
    </cfRule>
    <cfRule type="containsText" priority="317" operator="containsText" aboveAverage="0" equalAverage="0" bottom="0" percent="0" rank="0" text="FT" dxfId="1272">
      <formula>NOT(ISERROR(SEARCH("FT",AU65)))</formula>
    </cfRule>
    <cfRule type="containsText" priority="318" operator="containsText" aboveAverage="0" equalAverage="0" bottom="0" percent="0" rank="0" text="PiE" dxfId="1273">
      <formula>NOT(ISERROR(SEARCH("PiE",AU65)))</formula>
    </cfRule>
    <cfRule type="containsText" priority="319" operator="containsText" aboveAverage="0" equalAverage="0" bottom="0" percent="0" rank="0" text="MIC" dxfId="1274">
      <formula>NOT(ISERROR(SEARCH("MIC",AU65)))</formula>
    </cfRule>
    <cfRule type="containsText" priority="320" operator="containsText" aboveAverage="0" equalAverage="0" bottom="0" percent="0" rank="0" text="FEB" dxfId="1275">
      <formula>NOT(ISERROR(SEARCH("FEB",AU65)))</formula>
    </cfRule>
    <cfRule type="containsText" priority="321" operator="containsText" aboveAverage="0" equalAverage="0" bottom="0" percent="0" rank="0" text="BGM" dxfId="1276">
      <formula>NOT(ISERROR(SEARCH("BGM",AU65)))</formula>
    </cfRule>
    <cfRule type="containsText" priority="322" operator="containsText" aboveAverage="0" equalAverage="0" bottom="0" percent="0" rank="0" text="EGE" dxfId="1277">
      <formula>NOT(ISERROR(SEARCH("EGE",AU65)))</formula>
    </cfRule>
    <cfRule type="containsText" priority="323" operator="containsText" aboveAverage="0" equalAverage="0" bottom="0" percent="0" rank="0" text="txt3" dxfId="5">
      <formula>NOT(ISERROR(SEARCH("txt3",AU65)))</formula>
    </cfRule>
  </conditionalFormatting>
  <conditionalFormatting sqref="C62:F63">
    <cfRule type="containsText" priority="324" operator="containsText" aboveAverage="0" equalAverage="0" bottom="0" percent="0" rank="0" text="Aval" dxfId="498">
      <formula>NOT(ISERROR(SEARCH("Aval",C62)))</formula>
    </cfRule>
    <cfRule type="containsText" priority="325" operator="containsText" aboveAverage="0" equalAverage="0" bottom="0" percent="0" rank="0" text="Fin" dxfId="503">
      <formula>NOT(ISERROR(SEARCH("Fin",C62)))</formula>
    </cfRule>
    <cfRule type="containsText" priority="326" operator="containsText" aboveAverage="0" equalAverage="0" bottom="0" percent="0" rank="0" text="Parc" dxfId="836">
      <formula>NOT(ISERROR(SEARCH("Parc",C62)))</formula>
    </cfRule>
    <cfRule type="containsText" priority="327" operator="containsText" aboveAverage="0" equalAverage="0" bottom="0" percent="0" rank="0" text="Rec" dxfId="841">
      <formula>NOT(ISERROR(SEARCH("Rec",C62)))</formula>
    </cfRule>
    <cfRule type="containsText" priority="328" operator="containsText" aboveAverage="0" equalAverage="0" bottom="0" percent="0" rank="0" text="Avaluació" dxfId="213">
      <formula>NOT(ISERROR(SEARCH("Avaluació",C62)))</formula>
    </cfRule>
    <cfRule type="containsText" priority="329" operator="containsText" aboveAverage="0" equalAverage="0" bottom="0" percent="0" rank="0" text="Festa" dxfId="754">
      <formula>NOT(ISERROR(SEARCH("Festa",C62)))</formula>
    </cfRule>
    <cfRule type="containsText" priority="330" operator="containsText" aboveAverage="0" equalAverage="0" bottom="0" percent="0" rank="0" text="FT" dxfId="759">
      <formula>NOT(ISERROR(SEARCH("FT",C62)))</formula>
    </cfRule>
    <cfRule type="containsText" priority="331" operator="containsText" aboveAverage="0" equalAverage="0" bottom="0" percent="0" rank="0" text="PiE" dxfId="234">
      <formula>NOT(ISERROR(SEARCH("PiE",C62)))</formula>
    </cfRule>
    <cfRule type="containsText" priority="332" operator="containsText" aboveAverage="0" equalAverage="0" bottom="0" percent="0" rank="0" text="MIC" dxfId="239">
      <formula>NOT(ISERROR(SEARCH("MIC",C62)))</formula>
    </cfRule>
    <cfRule type="containsText" priority="333" operator="containsText" aboveAverage="0" equalAverage="0" bottom="0" percent="0" rank="0" text="FEB" dxfId="278">
      <formula>NOT(ISERROR(SEARCH("FEB",C62)))</formula>
    </cfRule>
    <cfRule type="containsText" priority="334" operator="containsText" aboveAverage="0" equalAverage="0" bottom="0" percent="0" rank="0" text="BGM" dxfId="283">
      <formula>NOT(ISERROR(SEARCH("BGM",C62)))</formula>
    </cfRule>
    <cfRule type="containsText" priority="335" operator="containsText" aboveAverage="0" equalAverage="0" bottom="0" percent="0" rank="0" text="EGE" dxfId="825">
      <formula>NOT(ISERROR(SEARCH("EGE",C62)))</formula>
    </cfRule>
    <cfRule type="containsText" priority="336" operator="containsText" aboveAverage="0" equalAverage="0" bottom="0" percent="0" rank="0" text="txt3" dxfId="5">
      <formula>NOT(ISERROR(SEARCH("txt3",C62)))</formula>
    </cfRule>
  </conditionalFormatting>
  <conditionalFormatting sqref="W85:X95">
    <cfRule type="containsText" priority="337" operator="containsText" aboveAverage="0" equalAverage="0" bottom="0" percent="0" rank="0" text="Aval" dxfId="1278">
      <formula>NOT(ISERROR(SEARCH("Aval",W85)))</formula>
    </cfRule>
    <cfRule type="containsText" priority="338" operator="containsText" aboveAverage="0" equalAverage="0" bottom="0" percent="0" rank="0" text="Fin" dxfId="1279">
      <formula>NOT(ISERROR(SEARCH("Fin",W85)))</formula>
    </cfRule>
    <cfRule type="containsText" priority="339" operator="containsText" aboveAverage="0" equalAverage="0" bottom="0" percent="0" rank="0" text="Parc" dxfId="1280">
      <formula>NOT(ISERROR(SEARCH("Parc",W85)))</formula>
    </cfRule>
    <cfRule type="containsText" priority="340" operator="containsText" aboveAverage="0" equalAverage="0" bottom="0" percent="0" rank="0" text="Rec" dxfId="1281">
      <formula>NOT(ISERROR(SEARCH("Rec",W85)))</formula>
    </cfRule>
    <cfRule type="containsText" priority="341" operator="containsText" aboveAverage="0" equalAverage="0" bottom="0" percent="0" rank="0" text="Avaluació" dxfId="1282">
      <formula>NOT(ISERROR(SEARCH("Avaluació",W85)))</formula>
    </cfRule>
    <cfRule type="containsText" priority="342" operator="containsText" aboveAverage="0" equalAverage="0" bottom="0" percent="0" rank="0" text="Festa" dxfId="1283">
      <formula>NOT(ISERROR(SEARCH("Festa",W85)))</formula>
    </cfRule>
    <cfRule type="containsText" priority="343" operator="containsText" aboveAverage="0" equalAverage="0" bottom="0" percent="0" rank="0" text="FT" dxfId="1284">
      <formula>NOT(ISERROR(SEARCH("FT",W85)))</formula>
    </cfRule>
    <cfRule type="containsText" priority="344" operator="containsText" aboveAverage="0" equalAverage="0" bottom="0" percent="0" rank="0" text="PiE" dxfId="1285">
      <formula>NOT(ISERROR(SEARCH("PiE",W85)))</formula>
    </cfRule>
    <cfRule type="containsText" priority="345" operator="containsText" aboveAverage="0" equalAverage="0" bottom="0" percent="0" rank="0" text="MIC" dxfId="1286">
      <formula>NOT(ISERROR(SEARCH("MIC",W85)))</formula>
    </cfRule>
    <cfRule type="containsText" priority="346" operator="containsText" aboveAverage="0" equalAverage="0" bottom="0" percent="0" rank="0" text="FEB" dxfId="1287">
      <formula>NOT(ISERROR(SEARCH("FEB",W85)))</formula>
    </cfRule>
    <cfRule type="containsText" priority="347" operator="containsText" aboveAverage="0" equalAverage="0" bottom="0" percent="0" rank="0" text="BGM" dxfId="1288">
      <formula>NOT(ISERROR(SEARCH("BGM",W85)))</formula>
    </cfRule>
    <cfRule type="containsText" priority="348" operator="containsText" aboveAverage="0" equalAverage="0" bottom="0" percent="0" rank="0" text="EGE" dxfId="1289">
      <formula>NOT(ISERROR(SEARCH("EGE",W85)))</formula>
    </cfRule>
    <cfRule type="containsText" priority="349" operator="containsText" aboveAverage="0" equalAverage="0" bottom="0" percent="0" rank="0" text="txt3" dxfId="5">
      <formula>NOT(ISERROR(SEARCH("txt3",W85)))</formula>
    </cfRule>
  </conditionalFormatting>
  <conditionalFormatting sqref="A108:XFD110">
    <cfRule type="containsText" priority="350" operator="containsText" aboveAverage="0" equalAverage="0" bottom="0" percent="0" rank="0" text="Aval" dxfId="261">
      <formula>NOT(ISERROR(SEARCH("Aval",A108)))</formula>
    </cfRule>
    <cfRule type="containsText" priority="351" operator="containsText" aboveAverage="0" equalAverage="0" bottom="0" percent="0" rank="0" text="Fin" dxfId="902">
      <formula>NOT(ISERROR(SEARCH("Fin",A108)))</formula>
    </cfRule>
    <cfRule type="containsText" priority="352" operator="containsText" aboveAverage="0" equalAverage="0" bottom="0" percent="0" rank="0" text="Parc" dxfId="907">
      <formula>NOT(ISERROR(SEARCH("Parc",A108)))</formula>
    </cfRule>
    <cfRule type="containsText" priority="353" operator="containsText" aboveAverage="0" equalAverage="0" bottom="0" percent="0" rank="0" text="Rec" dxfId="913">
      <formula>NOT(ISERROR(SEARCH("Rec",A108)))</formula>
    </cfRule>
    <cfRule type="containsText" priority="354" operator="containsText" aboveAverage="0" equalAverage="0" bottom="0" percent="0" rank="0" text="Avaluació" dxfId="918">
      <formula>NOT(ISERROR(SEARCH("Avaluació",A108)))</formula>
    </cfRule>
    <cfRule type="containsText" priority="355" operator="containsText" aboveAverage="0" equalAverage="0" bottom="0" percent="0" rank="0" text="Festa" dxfId="320">
      <formula>NOT(ISERROR(SEARCH("Festa",A108)))</formula>
    </cfRule>
    <cfRule type="containsText" priority="356" operator="containsText" aboveAverage="0" equalAverage="0" bottom="0" percent="0" rank="0" text="FT" dxfId="245">
      <formula>NOT(ISERROR(SEARCH("FT",A108)))</formula>
    </cfRule>
    <cfRule type="containsText" priority="357" operator="containsText" aboveAverage="0" equalAverage="0" bottom="0" percent="0" rank="0" text="PiE" dxfId="250">
      <formula>NOT(ISERROR(SEARCH("PiE",A108)))</formula>
    </cfRule>
    <cfRule type="containsText" priority="358" operator="containsText" aboveAverage="0" equalAverage="0" bottom="0" percent="0" rank="0" text="MIC" dxfId="781">
      <formula>NOT(ISERROR(SEARCH("MIC",A108)))</formula>
    </cfRule>
    <cfRule type="containsText" priority="359" operator="containsText" aboveAverage="0" equalAverage="0" bottom="0" percent="0" rank="0" text="FEB" dxfId="786">
      <formula>NOT(ISERROR(SEARCH("FEB",A108)))</formula>
    </cfRule>
    <cfRule type="containsText" priority="360" operator="containsText" aboveAverage="0" equalAverage="0" bottom="0" percent="0" rank="0" text="BGM" dxfId="792">
      <formula>NOT(ISERROR(SEARCH("BGM",A108)))</formula>
    </cfRule>
    <cfRule type="containsText" priority="361" operator="containsText" aboveAverage="0" equalAverage="0" bottom="0" percent="0" rank="0" text="EGE" dxfId="797">
      <formula>NOT(ISERROR(SEARCH("EGE",A108)))</formula>
    </cfRule>
    <cfRule type="containsText" priority="362" operator="containsText" aboveAverage="0" equalAverage="0" bottom="0" percent="0" rank="0" text="txt3" dxfId="5">
      <formula>NOT(ISERROR(SEARCH("txt3",A108)))</formula>
    </cfRule>
  </conditionalFormatting>
  <conditionalFormatting sqref="G104:AR106 AS105:XFD106 G107:XFD107">
    <cfRule type="containsText" priority="363" operator="containsText" aboveAverage="0" equalAverage="0" bottom="0" percent="0" rank="0" text="Aval" dxfId="1290">
      <formula>NOT(ISERROR(SEARCH("Aval",G104)))</formula>
    </cfRule>
    <cfRule type="containsText" priority="364" operator="containsText" aboveAverage="0" equalAverage="0" bottom="0" percent="0" rank="0" text="Fin" dxfId="1291">
      <formula>NOT(ISERROR(SEARCH("Fin",G104)))</formula>
    </cfRule>
    <cfRule type="containsText" priority="365" operator="containsText" aboveAverage="0" equalAverage="0" bottom="0" percent="0" rank="0" text="Parc" dxfId="1292">
      <formula>NOT(ISERROR(SEARCH("Parc",G104)))</formula>
    </cfRule>
    <cfRule type="containsText" priority="366" operator="containsText" aboveAverage="0" equalAverage="0" bottom="0" percent="0" rank="0" text="Rec" dxfId="1293">
      <formula>NOT(ISERROR(SEARCH("Rec",G104)))</formula>
    </cfRule>
    <cfRule type="containsText" priority="367" operator="containsText" aboveAverage="0" equalAverage="0" bottom="0" percent="0" rank="0" text="Avaluació" dxfId="1294">
      <formula>NOT(ISERROR(SEARCH("Avaluació",G104)))</formula>
    </cfRule>
    <cfRule type="containsText" priority="368" operator="containsText" aboveAverage="0" equalAverage="0" bottom="0" percent="0" rank="0" text="Festa" dxfId="1295">
      <formula>NOT(ISERROR(SEARCH("Festa",G104)))</formula>
    </cfRule>
    <cfRule type="containsText" priority="369" operator="containsText" aboveAverage="0" equalAverage="0" bottom="0" percent="0" rank="0" text="FT" dxfId="1296">
      <formula>NOT(ISERROR(SEARCH("FT",G104)))</formula>
    </cfRule>
    <cfRule type="containsText" priority="370" operator="containsText" aboveAverage="0" equalAverage="0" bottom="0" percent="0" rank="0" text="PiE" dxfId="1297">
      <formula>NOT(ISERROR(SEARCH("PiE",G104)))</formula>
    </cfRule>
    <cfRule type="containsText" priority="371" operator="containsText" aboveAverage="0" equalAverage="0" bottom="0" percent="0" rank="0" text="MIC" dxfId="1298">
      <formula>NOT(ISERROR(SEARCH("MIC",G104)))</formula>
    </cfRule>
    <cfRule type="containsText" priority="372" operator="containsText" aboveAverage="0" equalAverage="0" bottom="0" percent="0" rank="0" text="FEB" dxfId="1299">
      <formula>NOT(ISERROR(SEARCH("FEB",G104)))</formula>
    </cfRule>
    <cfRule type="containsText" priority="373" operator="containsText" aboveAverage="0" equalAverage="0" bottom="0" percent="0" rank="0" text="BGM" dxfId="1300">
      <formula>NOT(ISERROR(SEARCH("BGM",G104)))</formula>
    </cfRule>
    <cfRule type="containsText" priority="374" operator="containsText" aboveAverage="0" equalAverage="0" bottom="0" percent="0" rank="0" text="EGE" dxfId="1301">
      <formula>NOT(ISERROR(SEARCH("EGE",G104)))</formula>
    </cfRule>
    <cfRule type="containsText" priority="375" operator="containsText" aboveAverage="0" equalAverage="0" bottom="0" percent="0" rank="0" text="txt3" dxfId="5">
      <formula>NOT(ISERROR(SEARCH("txt3",G104)))</formula>
    </cfRule>
  </conditionalFormatting>
  <conditionalFormatting sqref="AO20">
    <cfRule type="containsText" priority="376" operator="containsText" aboveAverage="0" equalAverage="0" bottom="0" percent="0" rank="0" text="Aval" dxfId="1302">
      <formula>NOT(ISERROR(SEARCH("Aval",AO20)))</formula>
    </cfRule>
    <cfRule type="containsText" priority="377" operator="containsText" aboveAverage="0" equalAverage="0" bottom="0" percent="0" rank="0" text="Fin" dxfId="1303">
      <formula>NOT(ISERROR(SEARCH("Fin",AO20)))</formula>
    </cfRule>
    <cfRule type="containsText" priority="378" operator="containsText" aboveAverage="0" equalAverage="0" bottom="0" percent="0" rank="0" text="Parc" dxfId="1304">
      <formula>NOT(ISERROR(SEARCH("Parc",AO20)))</formula>
    </cfRule>
    <cfRule type="containsText" priority="379" operator="containsText" aboveAverage="0" equalAverage="0" bottom="0" percent="0" rank="0" text="Rec" dxfId="1305">
      <formula>NOT(ISERROR(SEARCH("Rec",AO20)))</formula>
    </cfRule>
    <cfRule type="containsText" priority="380" operator="containsText" aboveAverage="0" equalAverage="0" bottom="0" percent="0" rank="0" text="Avaluació" dxfId="1306">
      <formula>NOT(ISERROR(SEARCH("Avaluació",AO20)))</formula>
    </cfRule>
    <cfRule type="containsText" priority="381" operator="containsText" aboveAverage="0" equalAverage="0" bottom="0" percent="0" rank="0" text="Festa" dxfId="1307">
      <formula>NOT(ISERROR(SEARCH("Festa",AO20)))</formula>
    </cfRule>
    <cfRule type="containsText" priority="382" operator="containsText" aboveAverage="0" equalAverage="0" bottom="0" percent="0" rank="0" text="FT" dxfId="1308">
      <formula>NOT(ISERROR(SEARCH("FT",AO20)))</formula>
    </cfRule>
    <cfRule type="containsText" priority="383" operator="containsText" aboveAverage="0" equalAverage="0" bottom="0" percent="0" rank="0" text="PiE" dxfId="1309">
      <formula>NOT(ISERROR(SEARCH("PiE",AO20)))</formula>
    </cfRule>
    <cfRule type="containsText" priority="384" operator="containsText" aboveAverage="0" equalAverage="0" bottom="0" percent="0" rank="0" text="MIC" dxfId="1310">
      <formula>NOT(ISERROR(SEARCH("MIC",AO20)))</formula>
    </cfRule>
    <cfRule type="containsText" priority="385" operator="containsText" aboveAverage="0" equalAverage="0" bottom="0" percent="0" rank="0" text="FEB" dxfId="1311">
      <formula>NOT(ISERROR(SEARCH("FEB",AO20)))</formula>
    </cfRule>
    <cfRule type="containsText" priority="386" operator="containsText" aboveAverage="0" equalAverage="0" bottom="0" percent="0" rank="0" text="BGM" dxfId="1312">
      <formula>NOT(ISERROR(SEARCH("BGM",AO20)))</formula>
    </cfRule>
    <cfRule type="containsText" priority="387" operator="containsText" aboveAverage="0" equalAverage="0" bottom="0" percent="0" rank="0" text="EGE" dxfId="1313">
      <formula>NOT(ISERROR(SEARCH("EGE",AO20)))</formula>
    </cfRule>
    <cfRule type="containsText" priority="388" operator="containsText" aboveAverage="0" equalAverage="0" bottom="0" percent="0" rank="0" text="txt3" dxfId="5">
      <formula>NOT(ISERROR(SEARCH("txt3",AO20)))</formula>
    </cfRule>
  </conditionalFormatting>
  <conditionalFormatting sqref="AK20">
    <cfRule type="containsText" priority="389" operator="containsText" aboveAverage="0" equalAverage="0" bottom="0" percent="0" rank="0" text="Aval" dxfId="1314">
      <formula>NOT(ISERROR(SEARCH("Aval",AK20)))</formula>
    </cfRule>
    <cfRule type="containsText" priority="390" operator="containsText" aboveAverage="0" equalAverage="0" bottom="0" percent="0" rank="0" text="Fin" dxfId="1315">
      <formula>NOT(ISERROR(SEARCH("Fin",AK20)))</formula>
    </cfRule>
    <cfRule type="containsText" priority="391" operator="containsText" aboveAverage="0" equalAverage="0" bottom="0" percent="0" rank="0" text="Parc" dxfId="1316">
      <formula>NOT(ISERROR(SEARCH("Parc",AK20)))</formula>
    </cfRule>
    <cfRule type="containsText" priority="392" operator="containsText" aboveAverage="0" equalAverage="0" bottom="0" percent="0" rank="0" text="Rec" dxfId="1317">
      <formula>NOT(ISERROR(SEARCH("Rec",AK20)))</formula>
    </cfRule>
    <cfRule type="containsText" priority="393" operator="containsText" aboveAverage="0" equalAverage="0" bottom="0" percent="0" rank="0" text="Avaluació" dxfId="1318">
      <formula>NOT(ISERROR(SEARCH("Avaluació",AK20)))</formula>
    </cfRule>
    <cfRule type="containsText" priority="394" operator="containsText" aboveAverage="0" equalAverage="0" bottom="0" percent="0" rank="0" text="Festa" dxfId="1319">
      <formula>NOT(ISERROR(SEARCH("Festa",AK20)))</formula>
    </cfRule>
    <cfRule type="containsText" priority="395" operator="containsText" aboveAverage="0" equalAverage="0" bottom="0" percent="0" rank="0" text="FT" dxfId="1320">
      <formula>NOT(ISERROR(SEARCH("FT",AK20)))</formula>
    </cfRule>
    <cfRule type="containsText" priority="396" operator="containsText" aboveAverage="0" equalAverage="0" bottom="0" percent="0" rank="0" text="PiE" dxfId="1321">
      <formula>NOT(ISERROR(SEARCH("PiE",AK20)))</formula>
    </cfRule>
    <cfRule type="containsText" priority="397" operator="containsText" aboveAverage="0" equalAverage="0" bottom="0" percent="0" rank="0" text="MIC" dxfId="1322">
      <formula>NOT(ISERROR(SEARCH("MIC",AK20)))</formula>
    </cfRule>
    <cfRule type="containsText" priority="398" operator="containsText" aboveAverage="0" equalAverage="0" bottom="0" percent="0" rank="0" text="FEB" dxfId="1323">
      <formula>NOT(ISERROR(SEARCH("FEB",AK20)))</formula>
    </cfRule>
    <cfRule type="containsText" priority="399" operator="containsText" aboveAverage="0" equalAverage="0" bottom="0" percent="0" rank="0" text="BGM" dxfId="1324">
      <formula>NOT(ISERROR(SEARCH("BGM",AK20)))</formula>
    </cfRule>
    <cfRule type="containsText" priority="400" operator="containsText" aboveAverage="0" equalAverage="0" bottom="0" percent="0" rank="0" text="EGE" dxfId="1325">
      <formula>NOT(ISERROR(SEARCH("EGE",AK20)))</formula>
    </cfRule>
    <cfRule type="containsText" priority="401" operator="containsText" aboveAverage="0" equalAverage="0" bottom="0" percent="0" rank="0" text="txt3" dxfId="5">
      <formula>NOT(ISERROR(SEARCH("txt3",AK20)))</formula>
    </cfRule>
  </conditionalFormatting>
  <conditionalFormatting sqref="AG20">
    <cfRule type="containsText" priority="402" operator="containsText" aboveAverage="0" equalAverage="0" bottom="0" percent="0" rank="0" text="Aval" dxfId="1326">
      <formula>NOT(ISERROR(SEARCH("Aval",AG20)))</formula>
    </cfRule>
    <cfRule type="containsText" priority="403" operator="containsText" aboveAverage="0" equalAverage="0" bottom="0" percent="0" rank="0" text="Fin" dxfId="1327">
      <formula>NOT(ISERROR(SEARCH("Fin",AG20)))</formula>
    </cfRule>
    <cfRule type="containsText" priority="404" operator="containsText" aboveAverage="0" equalAverage="0" bottom="0" percent="0" rank="0" text="Parc" dxfId="1328">
      <formula>NOT(ISERROR(SEARCH("Parc",AG20)))</formula>
    </cfRule>
    <cfRule type="containsText" priority="405" operator="containsText" aboveAverage="0" equalAverage="0" bottom="0" percent="0" rank="0" text="Rec" dxfId="1329">
      <formula>NOT(ISERROR(SEARCH("Rec",AG20)))</formula>
    </cfRule>
    <cfRule type="containsText" priority="406" operator="containsText" aboveAverage="0" equalAverage="0" bottom="0" percent="0" rank="0" text="Avaluació" dxfId="1330">
      <formula>NOT(ISERROR(SEARCH("Avaluació",AG20)))</formula>
    </cfRule>
    <cfRule type="containsText" priority="407" operator="containsText" aboveAverage="0" equalAverage="0" bottom="0" percent="0" rank="0" text="Festa" dxfId="1331">
      <formula>NOT(ISERROR(SEARCH("Festa",AG20)))</formula>
    </cfRule>
    <cfRule type="containsText" priority="408" operator="containsText" aboveAverage="0" equalAverage="0" bottom="0" percent="0" rank="0" text="FT" dxfId="1332">
      <formula>NOT(ISERROR(SEARCH("FT",AG20)))</formula>
    </cfRule>
    <cfRule type="containsText" priority="409" operator="containsText" aboveAverage="0" equalAverage="0" bottom="0" percent="0" rank="0" text="PiE" dxfId="1333">
      <formula>NOT(ISERROR(SEARCH("PiE",AG20)))</formula>
    </cfRule>
    <cfRule type="containsText" priority="410" operator="containsText" aboveAverage="0" equalAverage="0" bottom="0" percent="0" rank="0" text="MIC" dxfId="1334">
      <formula>NOT(ISERROR(SEARCH("MIC",AG20)))</formula>
    </cfRule>
    <cfRule type="containsText" priority="411" operator="containsText" aboveAverage="0" equalAverage="0" bottom="0" percent="0" rank="0" text="FEB" dxfId="1335">
      <formula>NOT(ISERROR(SEARCH("FEB",AG20)))</formula>
    </cfRule>
    <cfRule type="containsText" priority="412" operator="containsText" aboveAverage="0" equalAverage="0" bottom="0" percent="0" rank="0" text="BGM" dxfId="1336">
      <formula>NOT(ISERROR(SEARCH("BGM",AG20)))</formula>
    </cfRule>
    <cfRule type="containsText" priority="413" operator="containsText" aboveAverage="0" equalAverage="0" bottom="0" percent="0" rank="0" text="EGE" dxfId="1337">
      <formula>NOT(ISERROR(SEARCH("EGE",AG20)))</formula>
    </cfRule>
    <cfRule type="containsText" priority="414" operator="containsText" aboveAverage="0" equalAverage="0" bottom="0" percent="0" rank="0" text="txt3" dxfId="5">
      <formula>NOT(ISERROR(SEARCH("txt3",AG20)))</formula>
    </cfRule>
  </conditionalFormatting>
  <conditionalFormatting sqref="AC20">
    <cfRule type="containsText" priority="415" operator="containsText" aboveAverage="0" equalAverage="0" bottom="0" percent="0" rank="0" text="Aval" dxfId="1338">
      <formula>NOT(ISERROR(SEARCH("Aval",AC20)))</formula>
    </cfRule>
    <cfRule type="containsText" priority="416" operator="containsText" aboveAverage="0" equalAverage="0" bottom="0" percent="0" rank="0" text="Fin" dxfId="1339">
      <formula>NOT(ISERROR(SEARCH("Fin",AC20)))</formula>
    </cfRule>
    <cfRule type="containsText" priority="417" operator="containsText" aboveAverage="0" equalAverage="0" bottom="0" percent="0" rank="0" text="Parc" dxfId="1340">
      <formula>NOT(ISERROR(SEARCH("Parc",AC20)))</formula>
    </cfRule>
    <cfRule type="containsText" priority="418" operator="containsText" aboveAverage="0" equalAverage="0" bottom="0" percent="0" rank="0" text="Rec" dxfId="1341">
      <formula>NOT(ISERROR(SEARCH("Rec",AC20)))</formula>
    </cfRule>
    <cfRule type="containsText" priority="419" operator="containsText" aboveAverage="0" equalAverage="0" bottom="0" percent="0" rank="0" text="Avaluació" dxfId="1342">
      <formula>NOT(ISERROR(SEARCH("Avaluació",AC20)))</formula>
    </cfRule>
    <cfRule type="containsText" priority="420" operator="containsText" aboveAverage="0" equalAverage="0" bottom="0" percent="0" rank="0" text="Festa" dxfId="1343">
      <formula>NOT(ISERROR(SEARCH("Festa",AC20)))</formula>
    </cfRule>
    <cfRule type="containsText" priority="421" operator="containsText" aboveAverage="0" equalAverage="0" bottom="0" percent="0" rank="0" text="FT" dxfId="1344">
      <formula>NOT(ISERROR(SEARCH("FT",AC20)))</formula>
    </cfRule>
    <cfRule type="containsText" priority="422" operator="containsText" aboveAverage="0" equalAverage="0" bottom="0" percent="0" rank="0" text="PiE" dxfId="1345">
      <formula>NOT(ISERROR(SEARCH("PiE",AC20)))</formula>
    </cfRule>
    <cfRule type="containsText" priority="423" operator="containsText" aboveAverage="0" equalAverage="0" bottom="0" percent="0" rank="0" text="MIC" dxfId="1346">
      <formula>NOT(ISERROR(SEARCH("MIC",AC20)))</formula>
    </cfRule>
    <cfRule type="containsText" priority="424" operator="containsText" aboveAverage="0" equalAverage="0" bottom="0" percent="0" rank="0" text="FEB" dxfId="1347">
      <formula>NOT(ISERROR(SEARCH("FEB",AC20)))</formula>
    </cfRule>
    <cfRule type="containsText" priority="425" operator="containsText" aboveAverage="0" equalAverage="0" bottom="0" percent="0" rank="0" text="BGM" dxfId="1348">
      <formula>NOT(ISERROR(SEARCH("BGM",AC20)))</formula>
    </cfRule>
    <cfRule type="containsText" priority="426" operator="containsText" aboveAverage="0" equalAverage="0" bottom="0" percent="0" rank="0" text="EGE" dxfId="1349">
      <formula>NOT(ISERROR(SEARCH("EGE",AC20)))</formula>
    </cfRule>
    <cfRule type="containsText" priority="427" operator="containsText" aboveAverage="0" equalAverage="0" bottom="0" percent="0" rank="0" text="txt3" dxfId="5">
      <formula>NOT(ISERROR(SEARCH("txt3",AC20)))</formula>
    </cfRule>
  </conditionalFormatting>
  <conditionalFormatting sqref="AC46 AG46 AY46 BC46 BG46 BK46 BI46:BJ49 BA47:BB49 BE47:BF49 AS47:AT52 G59 K59 O59 S59 AC59 AG59 AK59 AO59 AY59 BC59 BG59 BK59 Q59:R62 AM59:AN62 AQ59:AT62 BI59:BJ62 E60:F61 I60:J62 M60:N62 U60:X62 AA60:AB62 AE60:AF62 AI60:AJ62 BA60:BB62 BE60:BF62 G72 K72 AY72 BC72 BO72:XFD74 W72:AB81 A85:J87 C88:F89 A88:B90 G88:J93 A91:F93 A94:J95 O72 S72 BG72 BK72">
    <cfRule type="containsText" priority="428" operator="containsText" aboveAverage="0" equalAverage="0" bottom="0" percent="0" rank="0" text="Aval" dxfId="1350">
      <formula>NOT(ISERROR(SEARCH("Aval",A46)))</formula>
    </cfRule>
  </conditionalFormatting>
  <conditionalFormatting sqref="AC46 AG46 AY46 BC46 BG46 BK46 BI46:BJ49 BA47:BB49 BE47:BF49 AS47:AT50 G59 K59 O59 S59 AC59 AG59 AK59 AO59 AY59 BC59 BG59 BK59 Q59:R62 AM59:AN62 AQ59:AT62 BI59:BJ62 E60:F61 I60:J62 M60:N62 U60:X62 AA60:AB62 AE60:AF62 AI60:AJ62 BA60:BB62 BE60:BF62 G72 K72 AY72 BC72 BO72:XFD74 W72:AB81 A85:J87 C88:F89 A88:B90 G88:J93 A91:F93 A94:J95 O72 S72 BG72 BK72">
    <cfRule type="containsText" priority="429" operator="containsText" aboveAverage="0" equalAverage="0" bottom="0" percent="0" rank="0" text="Fin" dxfId="1351">
      <formula>NOT(ISERROR(SEARCH("Fin",A46)))</formula>
    </cfRule>
    <cfRule type="containsText" priority="430" operator="containsText" aboveAverage="0" equalAverage="0" bottom="0" percent="0" rank="0" text="Parc" dxfId="1352">
      <formula>NOT(ISERROR(SEARCH("Parc",A46)))</formula>
    </cfRule>
    <cfRule type="containsText" priority="431" operator="containsText" aboveAverage="0" equalAverage="0" bottom="0" percent="0" rank="0" text="Rec" dxfId="1353">
      <formula>NOT(ISERROR(SEARCH("Rec",A46)))</formula>
    </cfRule>
    <cfRule type="containsText" priority="432" operator="containsText" aboveAverage="0" equalAverage="0" bottom="0" percent="0" rank="0" text="Avaluació" dxfId="1354">
      <formula>NOT(ISERROR(SEARCH("Avaluació",A46)))</formula>
    </cfRule>
    <cfRule type="containsText" priority="433" operator="containsText" aboveAverage="0" equalAverage="0" bottom="0" percent="0" rank="0" text="Festa" dxfId="1355">
      <formula>NOT(ISERROR(SEARCH("Festa",A46)))</formula>
    </cfRule>
    <cfRule type="containsText" priority="434" operator="containsText" aboveAverage="0" equalAverage="0" bottom="0" percent="0" rank="0" text="FT" dxfId="1356">
      <formula>NOT(ISERROR(SEARCH("FT",A46)))</formula>
    </cfRule>
    <cfRule type="containsText" priority="435" operator="containsText" aboveAverage="0" equalAverage="0" bottom="0" percent="0" rank="0" text="PiE" dxfId="1357">
      <formula>NOT(ISERROR(SEARCH("PiE",A46)))</formula>
    </cfRule>
  </conditionalFormatting>
  <conditionalFormatting sqref="AC46 AG46 AY46 BC46 BG46 BK46 BA47:BB49 BE47:BF49 BI47:BJ49 AS47:AT50 G59 K59 O59 S59 AC59 AG59 AK59 AO59 AY59 BC59 BG59 BK59 E60:F61 I60:J62 M60:N62 Q60:R62 U60:X62 AA60:AB62 AE60:AF62 AI60:AJ62 AM60:AN62 AQ60:AT62 BA60:BB62 BE60:BF62 BI60:BJ62 G72 K72 AY72 BC72 BO72:XFD74 W72:AB76 A85:J87 C88:F89 A88:B90 G88:J93 A91:F93 A94:J95 O72 S72 BG72 BK72">
    <cfRule type="containsText" priority="436" operator="containsText" aboveAverage="0" equalAverage="0" bottom="0" percent="0" rank="0" text="MIC" dxfId="1358">
      <formula>NOT(ISERROR(SEARCH("MIC",A46)))</formula>
    </cfRule>
    <cfRule type="containsText" priority="437" operator="containsText" aboveAverage="0" equalAverage="0" bottom="0" percent="0" rank="0" text="FEB" dxfId="1359">
      <formula>NOT(ISERROR(SEARCH("FEB",A46)))</formula>
    </cfRule>
    <cfRule type="containsText" priority="438" operator="containsText" aboveAverage="0" equalAverage="0" bottom="0" percent="0" rank="0" text="BGM" dxfId="1360">
      <formula>NOT(ISERROR(SEARCH("BGM",A46)))</formula>
    </cfRule>
    <cfRule type="containsText" priority="439" operator="containsText" aboveAverage="0" equalAverage="0" bottom="0" percent="0" rank="0" text="EGE" dxfId="1361">
      <formula>NOT(ISERROR(SEARCH("EGE",A46)))</formula>
    </cfRule>
    <cfRule type="containsText" priority="440" operator="containsText" aboveAverage="0" equalAverage="0" bottom="0" percent="0" rank="0" text="txt3" dxfId="5">
      <formula>NOT(ISERROR(SEARCH("txt3",A46)))</formula>
    </cfRule>
  </conditionalFormatting>
  <conditionalFormatting sqref="BK79">
    <cfRule type="containsText" priority="441" operator="containsText" aboveAverage="0" equalAverage="0" bottom="0" percent="0" rank="0" text="Aval" dxfId="62">
      <formula>NOT(ISERROR(SEARCH("Aval",BK79)))</formula>
    </cfRule>
    <cfRule type="containsText" priority="442" operator="containsText" aboveAverage="0" equalAverage="0" bottom="0" percent="0" rank="0" text="Fin" dxfId="63">
      <formula>NOT(ISERROR(SEARCH("Fin",BK79)))</formula>
    </cfRule>
    <cfRule type="containsText" priority="443" operator="containsText" aboveAverage="0" equalAverage="0" bottom="0" percent="0" rank="0" text="Parc" dxfId="64">
      <formula>NOT(ISERROR(SEARCH("Parc",BK79)))</formula>
    </cfRule>
    <cfRule type="containsText" priority="444" operator="containsText" aboveAverage="0" equalAverage="0" bottom="0" percent="0" rank="0" text="Rec" dxfId="65">
      <formula>NOT(ISERROR(SEARCH("Rec",BK79)))</formula>
    </cfRule>
    <cfRule type="containsText" priority="445" operator="containsText" aboveAverage="0" equalAverage="0" bottom="0" percent="0" rank="0" text="Avaluació" dxfId="66">
      <formula>NOT(ISERROR(SEARCH("Avaluació",BK79)))</formula>
    </cfRule>
    <cfRule type="containsText" priority="446" operator="containsText" aboveAverage="0" equalAverage="0" bottom="0" percent="0" rank="0" text="Festa" dxfId="67">
      <formula>NOT(ISERROR(SEARCH("Festa",BK79)))</formula>
    </cfRule>
    <cfRule type="containsText" priority="447" operator="containsText" aboveAverage="0" equalAverage="0" bottom="0" percent="0" rank="0" text="FT" dxfId="68">
      <formula>NOT(ISERROR(SEARCH("FT",BK79)))</formula>
    </cfRule>
    <cfRule type="containsText" priority="448" operator="containsText" aboveAverage="0" equalAverage="0" bottom="0" percent="0" rank="0" text="PiE" dxfId="69">
      <formula>NOT(ISERROR(SEARCH("PiE",BK79)))</formula>
    </cfRule>
    <cfRule type="containsText" priority="449" operator="containsText" aboveAverage="0" equalAverage="0" bottom="0" percent="0" rank="0" text="MIC" dxfId="70">
      <formula>NOT(ISERROR(SEARCH("MIC",BK79)))</formula>
    </cfRule>
    <cfRule type="containsText" priority="450" operator="containsText" aboveAverage="0" equalAverage="0" bottom="0" percent="0" rank="0" text="FEB" dxfId="71">
      <formula>NOT(ISERROR(SEARCH("FEB",BK79)))</formula>
    </cfRule>
    <cfRule type="containsText" priority="451" operator="containsText" aboveAverage="0" equalAverage="0" bottom="0" percent="0" rank="0" text="BGM" dxfId="72">
      <formula>NOT(ISERROR(SEARCH("BGM",BK79)))</formula>
    </cfRule>
    <cfRule type="containsText" priority="452" operator="containsText" aboveAverage="0" equalAverage="0" bottom="0" percent="0" rank="0" text="EGE" dxfId="37">
      <formula>NOT(ISERROR(SEARCH("EGE",BK79)))</formula>
    </cfRule>
    <cfRule type="containsText" priority="453" operator="containsText" aboveAverage="0" equalAverage="0" bottom="0" percent="0" rank="0" text="txt3" dxfId="5">
      <formula>NOT(ISERROR(SEARCH("txt3",BK79)))</formula>
    </cfRule>
  </conditionalFormatting>
  <conditionalFormatting sqref="AG72 AK72 AG77:AN80">
    <cfRule type="containsText" priority="454" operator="containsText" aboveAverage="0" equalAverage="0" bottom="0" percent="0" rank="0" text="Aval" dxfId="1362">
      <formula>NOT(ISERROR(SEARCH("Aval",AG72)))</formula>
    </cfRule>
    <cfRule type="containsText" priority="455" operator="containsText" aboveAverage="0" equalAverage="0" bottom="0" percent="0" rank="0" text="Fin" dxfId="1363">
      <formula>NOT(ISERROR(SEARCH("Fin",AG72)))</formula>
    </cfRule>
    <cfRule type="containsText" priority="456" operator="containsText" aboveAverage="0" equalAverage="0" bottom="0" percent="0" rank="0" text="Parc" dxfId="1364">
      <formula>NOT(ISERROR(SEARCH("Parc",AG72)))</formula>
    </cfRule>
    <cfRule type="containsText" priority="457" operator="containsText" aboveAverage="0" equalAverage="0" bottom="0" percent="0" rank="0" text="Rec" dxfId="1365">
      <formula>NOT(ISERROR(SEARCH("Rec",AG72)))</formula>
    </cfRule>
    <cfRule type="containsText" priority="458" operator="containsText" aboveAverage="0" equalAverage="0" bottom="0" percent="0" rank="0" text="Avaluació" dxfId="1366">
      <formula>NOT(ISERROR(SEARCH("Avaluació",AG72)))</formula>
    </cfRule>
    <cfRule type="containsText" priority="459" operator="containsText" aboveAverage="0" equalAverage="0" bottom="0" percent="0" rank="0" text="Festa" dxfId="1367">
      <formula>NOT(ISERROR(SEARCH("Festa",AG72)))</formula>
    </cfRule>
  </conditionalFormatting>
  <conditionalFormatting sqref="AG78:AN80">
    <cfRule type="containsText" priority="460" operator="containsText" aboveAverage="0" equalAverage="0" bottom="0" percent="0" rank="0" text="FT" dxfId="1368">
      <formula>NOT(ISERROR(SEARCH("FT",AG78)))</formula>
    </cfRule>
    <cfRule type="containsText" priority="461" operator="containsText" aboveAverage="0" equalAverage="0" bottom="0" percent="0" rank="0" text="PiE" dxfId="1369">
      <formula>NOT(ISERROR(SEARCH("PiE",AG78)))</formula>
    </cfRule>
    <cfRule type="containsText" priority="462" operator="containsText" aboveAverage="0" equalAverage="0" bottom="0" percent="0" rank="0" text="MIC" dxfId="1370">
      <formula>NOT(ISERROR(SEARCH("MIC",AG78)))</formula>
    </cfRule>
    <cfRule type="containsText" priority="463" operator="containsText" aboveAverage="0" equalAverage="0" bottom="0" percent="0" rank="0" text="FEB" dxfId="1371">
      <formula>NOT(ISERROR(SEARCH("FEB",AG78)))</formula>
    </cfRule>
    <cfRule type="containsText" priority="464" operator="containsText" aboveAverage="0" equalAverage="0" bottom="0" percent="0" rank="0" text="BGM" dxfId="1372">
      <formula>NOT(ISERROR(SEARCH("BGM",AG78)))</formula>
    </cfRule>
    <cfRule type="containsText" priority="465" operator="containsText" aboveAverage="0" equalAverage="0" bottom="0" percent="0" rank="0" text="EGE" dxfId="1373">
      <formula>NOT(ISERROR(SEARCH("EGE",AG78)))</formula>
    </cfRule>
    <cfRule type="containsText" priority="466" operator="containsText" aboveAverage="0" equalAverage="0" bottom="0" percent="0" rank="0" text="txt3" dxfId="5">
      <formula>NOT(ISERROR(SEARCH("txt3",AG78)))</formula>
    </cfRule>
  </conditionalFormatting>
  <conditionalFormatting sqref="AO77:AR79">
    <cfRule type="containsText" priority="467" operator="containsText" aboveAverage="0" equalAverage="0" bottom="0" percent="0" rank="0" text="Aval" dxfId="1374">
      <formula>NOT(ISERROR(SEARCH("Aval",AO77)))</formula>
    </cfRule>
    <cfRule type="containsText" priority="468" operator="containsText" aboveAverage="0" equalAverage="0" bottom="0" percent="0" rank="0" text="Fin" dxfId="1375">
      <formula>NOT(ISERROR(SEARCH("Fin",AO77)))</formula>
    </cfRule>
    <cfRule type="containsText" priority="469" operator="containsText" aboveAverage="0" equalAverage="0" bottom="0" percent="0" rank="0" text="Parc" dxfId="1376">
      <formula>NOT(ISERROR(SEARCH("Parc",AO77)))</formula>
    </cfRule>
    <cfRule type="containsText" priority="470" operator="containsText" aboveAverage="0" equalAverage="0" bottom="0" percent="0" rank="0" text="Rec" dxfId="1377">
      <formula>NOT(ISERROR(SEARCH("Rec",AO77)))</formula>
    </cfRule>
    <cfRule type="containsText" priority="471" operator="containsText" aboveAverage="0" equalAverage="0" bottom="0" percent="0" rank="0" text="Avaluació" dxfId="1378">
      <formula>NOT(ISERROR(SEARCH("Avaluació",AO77)))</formula>
    </cfRule>
    <cfRule type="containsText" priority="472" operator="containsText" aboveAverage="0" equalAverage="0" bottom="0" percent="0" rank="0" text="Festa" dxfId="1379">
      <formula>NOT(ISERROR(SEARCH("Festa",AO77)))</formula>
    </cfRule>
  </conditionalFormatting>
  <conditionalFormatting sqref="AO78:AR79">
    <cfRule type="containsText" priority="473" operator="containsText" aboveAverage="0" equalAverage="0" bottom="0" percent="0" rank="0" text="FT" dxfId="1380">
      <formula>NOT(ISERROR(SEARCH("FT",AO78)))</formula>
    </cfRule>
    <cfRule type="containsText" priority="474" operator="containsText" aboveAverage="0" equalAverage="0" bottom="0" percent="0" rank="0" text="PiE" dxfId="1381">
      <formula>NOT(ISERROR(SEARCH("PiE",AO78)))</formula>
    </cfRule>
    <cfRule type="containsText" priority="475" operator="containsText" aboveAverage="0" equalAverage="0" bottom="0" percent="0" rank="0" text="MIC" dxfId="1382">
      <formula>NOT(ISERROR(SEARCH("MIC",AO78)))</formula>
    </cfRule>
    <cfRule type="containsText" priority="476" operator="containsText" aboveAverage="0" equalAverage="0" bottom="0" percent="0" rank="0" text="FEB" dxfId="1383">
      <formula>NOT(ISERROR(SEARCH("FEB",AO78)))</formula>
    </cfRule>
    <cfRule type="containsText" priority="477" operator="containsText" aboveAverage="0" equalAverage="0" bottom="0" percent="0" rank="0" text="BGM" dxfId="1384">
      <formula>NOT(ISERROR(SEARCH("BGM",AO78)))</formula>
    </cfRule>
    <cfRule type="containsText" priority="478" operator="containsText" aboveAverage="0" equalAverage="0" bottom="0" percent="0" rank="0" text="EGE" dxfId="1385">
      <formula>NOT(ISERROR(SEARCH("EGE",AO78)))</formula>
    </cfRule>
    <cfRule type="containsText" priority="479" operator="containsText" aboveAverage="0" equalAverage="0" bottom="0" percent="0" rank="0" text="txt3" dxfId="5">
      <formula>NOT(ISERROR(SEARCH("txt3",AO78)))</formula>
    </cfRule>
  </conditionalFormatting>
  <conditionalFormatting sqref="S78:V79">
    <cfRule type="containsText" priority="480" operator="containsText" aboveAverage="0" equalAverage="0" bottom="0" percent="0" rank="0" text="Aval" dxfId="1386">
      <formula>NOT(ISERROR(SEARCH("Aval",S78)))</formula>
    </cfRule>
    <cfRule type="containsText" priority="481" operator="containsText" aboveAverage="0" equalAverage="0" bottom="0" percent="0" rank="0" text="Fin" dxfId="1387">
      <formula>NOT(ISERROR(SEARCH("Fin",S78)))</formula>
    </cfRule>
    <cfRule type="containsText" priority="482" operator="containsText" aboveAverage="0" equalAverage="0" bottom="0" percent="0" rank="0" text="Parc" dxfId="1388">
      <formula>NOT(ISERROR(SEARCH("Parc",S78)))</formula>
    </cfRule>
    <cfRule type="containsText" priority="483" operator="containsText" aboveAverage="0" equalAverage="0" bottom="0" percent="0" rank="0" text="Rec" dxfId="1389">
      <formula>NOT(ISERROR(SEARCH("Rec",S78)))</formula>
    </cfRule>
    <cfRule type="containsText" priority="484" operator="containsText" aboveAverage="0" equalAverage="0" bottom="0" percent="0" rank="0" text="Avaluació" dxfId="1390">
      <formula>NOT(ISERROR(SEARCH("Avaluació",S78)))</formula>
    </cfRule>
    <cfRule type="containsText" priority="485" operator="containsText" aboveAverage="0" equalAverage="0" bottom="0" percent="0" rank="0" text="Festa" dxfId="1391">
      <formula>NOT(ISERROR(SEARCH("Festa",S78)))</formula>
    </cfRule>
    <cfRule type="containsText" priority="486" operator="containsText" aboveAverage="0" equalAverage="0" bottom="0" percent="0" rank="0" text="FT" dxfId="1392">
      <formula>NOT(ISERROR(SEARCH("FT",S78)))</formula>
    </cfRule>
    <cfRule type="containsText" priority="487" operator="containsText" aboveAverage="0" equalAverage="0" bottom="0" percent="0" rank="0" text="PiE" dxfId="1393">
      <formula>NOT(ISERROR(SEARCH("PiE",S78)))</formula>
    </cfRule>
    <cfRule type="containsText" priority="488" operator="containsText" aboveAverage="0" equalAverage="0" bottom="0" percent="0" rank="0" text="MIC" dxfId="1394">
      <formula>NOT(ISERROR(SEARCH("MIC",S78)))</formula>
    </cfRule>
    <cfRule type="containsText" priority="489" operator="containsText" aboveAverage="0" equalAverage="0" bottom="0" percent="0" rank="0" text="FEB" dxfId="1395">
      <formula>NOT(ISERROR(SEARCH("FEB",S78)))</formula>
    </cfRule>
    <cfRule type="containsText" priority="490" operator="containsText" aboveAverage="0" equalAverage="0" bottom="0" percent="0" rank="0" text="BGM" dxfId="1396">
      <formula>NOT(ISERROR(SEARCH("BGM",S78)))</formula>
    </cfRule>
    <cfRule type="containsText" priority="491" operator="containsText" aboveAverage="0" equalAverage="0" bottom="0" percent="0" rank="0" text="EGE" dxfId="1397">
      <formula>NOT(ISERROR(SEARCH("EGE",S78)))</formula>
    </cfRule>
    <cfRule type="containsText" priority="492" operator="containsText" aboveAverage="0" equalAverage="0" bottom="0" percent="0" rank="0" text="txt3" dxfId="5">
      <formula>NOT(ISERROR(SEARCH("txt3",S78)))</formula>
    </cfRule>
  </conditionalFormatting>
  <conditionalFormatting sqref="G78:R80">
    <cfRule type="containsText" priority="493" operator="containsText" aboveAverage="0" equalAverage="0" bottom="0" percent="0" rank="0" text="Aval" dxfId="525">
      <formula>NOT(ISERROR(SEARCH("Aval",G78)))</formula>
    </cfRule>
    <cfRule type="containsText" priority="494" operator="containsText" aboveAverage="0" equalAverage="0" bottom="0" percent="0" rank="0" text="Fin" dxfId="673">
      <formula>NOT(ISERROR(SEARCH("Fin",G78)))</formula>
    </cfRule>
    <cfRule type="containsText" priority="495" operator="containsText" aboveAverage="0" equalAverage="0" bottom="0" percent="0" rank="0" text="Parc" dxfId="678">
      <formula>NOT(ISERROR(SEARCH("Parc",G78)))</formula>
    </cfRule>
    <cfRule type="containsText" priority="496" operator="containsText" aboveAverage="0" equalAverage="0" bottom="0" percent="0" rank="0" text="Rec" dxfId="1023">
      <formula>NOT(ISERROR(SEARCH("Rec",G78)))</formula>
    </cfRule>
    <cfRule type="containsText" priority="497" operator="containsText" aboveAverage="0" equalAverage="0" bottom="0" percent="0" rank="0" text="Avaluació" dxfId="1028">
      <formula>NOT(ISERROR(SEARCH("Avaluació",G78)))</formula>
    </cfRule>
    <cfRule type="containsText" priority="498" operator="containsText" aboveAverage="0" equalAverage="0" bottom="0" percent="0" rank="0" text="Festa" dxfId="602">
      <formula>NOT(ISERROR(SEARCH("Festa",G78)))</formula>
    </cfRule>
    <cfRule type="containsText" priority="499" operator="containsText" aboveAverage="0" equalAverage="0" bottom="0" percent="0" rank="0" text="FT" dxfId="542">
      <formula>NOT(ISERROR(SEARCH("FT",G78)))</formula>
    </cfRule>
    <cfRule type="containsText" priority="500" operator="containsText" aboveAverage="0" equalAverage="0" bottom="0" percent="0" rank="0" text="PiE" dxfId="547">
      <formula>NOT(ISERROR(SEARCH("PiE",G78)))</formula>
    </cfRule>
    <cfRule type="containsText" priority="501" operator="containsText" aboveAverage="0" equalAverage="0" bottom="0" percent="0" rank="0" text="MIC" dxfId="597">
      <formula>NOT(ISERROR(SEARCH("MIC",G78)))</formula>
    </cfRule>
    <cfRule type="containsText" priority="502" operator="containsText" aboveAverage="0" equalAverage="0" bottom="0" percent="0" rank="0" text="FEB" dxfId="957">
      <formula>NOT(ISERROR(SEARCH("FEB",G78)))</formula>
    </cfRule>
    <cfRule type="containsText" priority="503" operator="containsText" aboveAverage="0" equalAverage="0" bottom="0" percent="0" rank="0" text="BGM" dxfId="962">
      <formula>NOT(ISERROR(SEARCH("BGM",G78)))</formula>
    </cfRule>
    <cfRule type="containsText" priority="504" operator="containsText" aboveAverage="0" equalAverage="0" bottom="0" percent="0" rank="0" text="EGE" dxfId="451">
      <formula>NOT(ISERROR(SEARCH("EGE",G78)))</formula>
    </cfRule>
    <cfRule type="containsText" priority="505" operator="containsText" aboveAverage="0" equalAverage="0" bottom="0" percent="0" rank="0" text="txt3" dxfId="5">
      <formula>NOT(ISERROR(SEARCH("txt3",G78)))</formula>
    </cfRule>
  </conditionalFormatting>
  <conditionalFormatting sqref="BK65:BN65">
    <cfRule type="containsText" priority="506" operator="containsText" aboveAverage="0" equalAverage="0" bottom="0" percent="0" rank="0" text="Aval" dxfId="85">
      <formula>NOT(ISERROR(SEARCH("Aval",BK65)))</formula>
    </cfRule>
    <cfRule type="containsText" priority="507" operator="containsText" aboveAverage="0" equalAverage="0" bottom="0" percent="0" rank="0" text="txt3" dxfId="5">
      <formula>NOT(ISERROR(SEARCH("txt3",BK65)))</formula>
    </cfRule>
  </conditionalFormatting>
  <conditionalFormatting sqref="BK64:BN66">
    <cfRule type="containsText" priority="508" operator="containsText" aboveAverage="0" equalAverage="0" bottom="0" percent="0" rank="0" text="Fin" dxfId="134">
      <formula>NOT(ISERROR(SEARCH("Fin",BK64)))</formula>
    </cfRule>
    <cfRule type="containsText" priority="509" operator="containsText" aboveAverage="0" equalAverage="0" bottom="0" percent="0" rank="0" text="Parc" dxfId="135">
      <formula>NOT(ISERROR(SEARCH("Parc",BK64)))</formula>
    </cfRule>
    <cfRule type="containsText" priority="510" operator="containsText" aboveAverage="0" equalAverage="0" bottom="0" percent="0" rank="0" text="Rec" dxfId="136">
      <formula>NOT(ISERROR(SEARCH("Rec",BK64)))</formula>
    </cfRule>
    <cfRule type="containsText" priority="511" operator="containsText" aboveAverage="0" equalAverage="0" bottom="0" percent="0" rank="0" text="Avaluació" dxfId="137">
      <formula>NOT(ISERROR(SEARCH("Avaluació",BK64)))</formula>
    </cfRule>
    <cfRule type="containsText" priority="512" operator="containsText" aboveAverage="0" equalAverage="0" bottom="0" percent="0" rank="0" text="Festa" dxfId="138">
      <formula>NOT(ISERROR(SEARCH("Festa",BK64)))</formula>
    </cfRule>
    <cfRule type="containsText" priority="513" operator="containsText" aboveAverage="0" equalAverage="0" bottom="0" percent="0" rank="0" text="FT" dxfId="139">
      <formula>NOT(ISERROR(SEARCH("FT",BK64)))</formula>
    </cfRule>
    <cfRule type="containsText" priority="514" operator="containsText" aboveAverage="0" equalAverage="0" bottom="0" percent="0" rank="0" text="PiE" dxfId="140">
      <formula>NOT(ISERROR(SEARCH("PiE",BK64)))</formula>
    </cfRule>
    <cfRule type="containsText" priority="515" operator="containsText" aboveAverage="0" equalAverage="0" bottom="0" percent="0" rank="0" text="MIC" dxfId="141">
      <formula>NOT(ISERROR(SEARCH("MIC",BK64)))</formula>
    </cfRule>
    <cfRule type="containsText" priority="516" operator="containsText" aboveAverage="0" equalAverage="0" bottom="0" percent="0" rank="0" text="FEB" dxfId="142">
      <formula>NOT(ISERROR(SEARCH("FEB",BK64)))</formula>
    </cfRule>
    <cfRule type="containsText" priority="517" operator="containsText" aboveAverage="0" equalAverage="0" bottom="0" percent="0" rank="0" text="BGM" dxfId="143">
      <formula>NOT(ISERROR(SEARCH("BGM",BK64)))</formula>
    </cfRule>
    <cfRule type="containsText" priority="518" operator="containsText" aboveAverage="0" equalAverage="0" bottom="0" percent="0" rank="0" text="EGE" dxfId="144">
      <formula>NOT(ISERROR(SEARCH("EGE",BK64)))</formula>
    </cfRule>
  </conditionalFormatting>
  <conditionalFormatting sqref="AS72:AT77">
    <cfRule type="containsText" priority="519" operator="containsText" aboveAverage="0" equalAverage="0" bottom="0" percent="0" rank="0" text="Aval" dxfId="1398">
      <formula>NOT(ISERROR(SEARCH("Aval",AS72)))</formula>
    </cfRule>
    <cfRule type="containsText" priority="520" operator="containsText" aboveAverage="0" equalAverage="0" bottom="0" percent="0" rank="0" text="Fin" dxfId="1399">
      <formula>NOT(ISERROR(SEARCH("Fin",AS72)))</formula>
    </cfRule>
    <cfRule type="containsText" priority="521" operator="containsText" aboveAverage="0" equalAverage="0" bottom="0" percent="0" rank="0" text="Parc" dxfId="1400">
      <formula>NOT(ISERROR(SEARCH("Parc",AS72)))</formula>
    </cfRule>
    <cfRule type="containsText" priority="522" operator="containsText" aboveAverage="0" equalAverage="0" bottom="0" percent="0" rank="0" text="Rec" dxfId="1401">
      <formula>NOT(ISERROR(SEARCH("Rec",AS72)))</formula>
    </cfRule>
    <cfRule type="containsText" priority="523" operator="containsText" aboveAverage="0" equalAverage="0" bottom="0" percent="0" rank="0" text="Avaluació" dxfId="1402">
      <formula>NOT(ISERROR(SEARCH("Avaluació",AS72)))</formula>
    </cfRule>
    <cfRule type="containsText" priority="524" operator="containsText" aboveAverage="0" equalAverage="0" bottom="0" percent="0" rank="0" text="Festa" dxfId="1403">
      <formula>NOT(ISERROR(SEARCH("Festa",AS72)))</formula>
    </cfRule>
    <cfRule type="containsText" priority="525" operator="containsText" aboveAverage="0" equalAverage="0" bottom="0" percent="0" rank="0" text="FT" dxfId="1404">
      <formula>NOT(ISERROR(SEARCH("FT",AS72)))</formula>
    </cfRule>
    <cfRule type="containsText" priority="526" operator="containsText" aboveAverage="0" equalAverage="0" bottom="0" percent="0" rank="0" text="PiE" dxfId="1405">
      <formula>NOT(ISERROR(SEARCH("PiE",AS72)))</formula>
    </cfRule>
    <cfRule type="containsText" priority="527" operator="containsText" aboveAverage="0" equalAverage="0" bottom="0" percent="0" rank="0" text="MIC" dxfId="1406">
      <formula>NOT(ISERROR(SEARCH("MIC",AS72)))</formula>
    </cfRule>
    <cfRule type="containsText" priority="528" operator="containsText" aboveAverage="0" equalAverage="0" bottom="0" percent="0" rank="0" text="FEB" dxfId="1407">
      <formula>NOT(ISERROR(SEARCH("FEB",AS72)))</formula>
    </cfRule>
    <cfRule type="containsText" priority="529" operator="containsText" aboveAverage="0" equalAverage="0" bottom="0" percent="0" rank="0" text="BGM" dxfId="1408">
      <formula>NOT(ISERROR(SEARCH("BGM",AS72)))</formula>
    </cfRule>
    <cfRule type="containsText" priority="530" operator="containsText" aboveAverage="0" equalAverage="0" bottom="0" percent="0" rank="0" text="EGE" dxfId="1409">
      <formula>NOT(ISERROR(SEARCH("EGE",AS72)))</formula>
    </cfRule>
    <cfRule type="containsText" priority="531" operator="containsText" aboveAverage="0" equalAverage="0" bottom="0" percent="0" rank="0" text="txt3" dxfId="5">
      <formula>NOT(ISERROR(SEARCH("txt3",AS72)))</formula>
    </cfRule>
  </conditionalFormatting>
  <conditionalFormatting sqref="BG77:BJ80">
    <cfRule type="containsText" priority="532" operator="containsText" aboveAverage="0" equalAverage="0" bottom="0" percent="0" rank="0" text="Aval" dxfId="74">
      <formula>NOT(ISERROR(SEARCH("Aval",BG77)))</formula>
    </cfRule>
    <cfRule type="containsText" priority="533" operator="containsText" aboveAverage="0" equalAverage="0" bottom="0" percent="0" rank="0" text="Fin" dxfId="75">
      <formula>NOT(ISERROR(SEARCH("Fin",BG77)))</formula>
    </cfRule>
    <cfRule type="containsText" priority="534" operator="containsText" aboveAverage="0" equalAverage="0" bottom="0" percent="0" rank="0" text="Parc" dxfId="76">
      <formula>NOT(ISERROR(SEARCH("Parc",BG77)))</formula>
    </cfRule>
    <cfRule type="containsText" priority="535" operator="containsText" aboveAverage="0" equalAverage="0" bottom="0" percent="0" rank="0" text="Rec" dxfId="77">
      <formula>NOT(ISERROR(SEARCH("Rec",BG77)))</formula>
    </cfRule>
    <cfRule type="containsText" priority="536" operator="containsText" aboveAverage="0" equalAverage="0" bottom="0" percent="0" rank="0" text="Avaluació" dxfId="78">
      <formula>NOT(ISERROR(SEARCH("Avaluació",BG77)))</formula>
    </cfRule>
    <cfRule type="containsText" priority="537" operator="containsText" aboveAverage="0" equalAverage="0" bottom="0" percent="0" rank="0" text="Festa" dxfId="79">
      <formula>NOT(ISERROR(SEARCH("Festa",BG77)))</formula>
    </cfRule>
    <cfRule type="containsText" priority="538" operator="containsText" aboveAverage="0" equalAverage="0" bottom="0" percent="0" rank="0" text="FT" dxfId="80">
      <formula>NOT(ISERROR(SEARCH("FT",BG77)))</formula>
    </cfRule>
    <cfRule type="containsText" priority="539" operator="containsText" aboveAverage="0" equalAverage="0" bottom="0" percent="0" rank="0" text="PiE" dxfId="81">
      <formula>NOT(ISERROR(SEARCH("PiE",BG77)))</formula>
    </cfRule>
    <cfRule type="containsText" priority="540" operator="containsText" aboveAverage="0" equalAverage="0" bottom="0" percent="0" rank="0" text="MIC" dxfId="82">
      <formula>NOT(ISERROR(SEARCH("MIC",BG77)))</formula>
    </cfRule>
    <cfRule type="containsText" priority="541" operator="containsText" aboveAverage="0" equalAverage="0" bottom="0" percent="0" rank="0" text="FEB" dxfId="83">
      <formula>NOT(ISERROR(SEARCH("FEB",BG77)))</formula>
    </cfRule>
    <cfRule type="containsText" priority="542" operator="containsText" aboveAverage="0" equalAverage="0" bottom="0" percent="0" rank="0" text="BGM" dxfId="84">
      <formula>NOT(ISERROR(SEARCH("BGM",BG77)))</formula>
    </cfRule>
    <cfRule type="containsText" priority="543" operator="containsText" aboveAverage="0" equalAverage="0" bottom="0" percent="0" rank="0" text="EGE" dxfId="61">
      <formula>NOT(ISERROR(SEARCH("EGE",BG77)))</formula>
    </cfRule>
    <cfRule type="containsText" priority="544" operator="containsText" aboveAverage="0" equalAverage="0" bottom="0" percent="0" rank="0" text="txt3" dxfId="5">
      <formula>NOT(ISERROR(SEARCH("txt3",BG77)))</formula>
    </cfRule>
  </conditionalFormatting>
  <conditionalFormatting sqref="AY77:BB80">
    <cfRule type="containsText" priority="545" operator="containsText" aboveAverage="0" equalAverage="0" bottom="0" percent="0" rank="0" text="Aval" dxfId="1410">
      <formula>NOT(ISERROR(SEARCH("Aval",AY77)))</formula>
    </cfRule>
    <cfRule type="containsText" priority="546" operator="containsText" aboveAverage="0" equalAverage="0" bottom="0" percent="0" rank="0" text="Fin" dxfId="1411">
      <formula>NOT(ISERROR(SEARCH("Fin",AY77)))</formula>
    </cfRule>
    <cfRule type="containsText" priority="547" operator="containsText" aboveAverage="0" equalAverage="0" bottom="0" percent="0" rank="0" text="Parc" dxfId="1412">
      <formula>NOT(ISERROR(SEARCH("Parc",AY77)))</formula>
    </cfRule>
    <cfRule type="containsText" priority="548" operator="containsText" aboveAverage="0" equalAverage="0" bottom="0" percent="0" rank="0" text="Rec" dxfId="1413">
      <formula>NOT(ISERROR(SEARCH("Rec",AY77)))</formula>
    </cfRule>
    <cfRule type="containsText" priority="549" operator="containsText" aboveAverage="0" equalAverage="0" bottom="0" percent="0" rank="0" text="Avaluació" dxfId="1414">
      <formula>NOT(ISERROR(SEARCH("Avaluació",AY77)))</formula>
    </cfRule>
    <cfRule type="containsText" priority="550" operator="containsText" aboveAverage="0" equalAverage="0" bottom="0" percent="0" rank="0" text="Festa" dxfId="1415">
      <formula>NOT(ISERROR(SEARCH("Festa",AY77)))</formula>
    </cfRule>
    <cfRule type="containsText" priority="551" operator="containsText" aboveAverage="0" equalAverage="0" bottom="0" percent="0" rank="0" text="FT" dxfId="1416">
      <formula>NOT(ISERROR(SEARCH("FT",AY77)))</formula>
    </cfRule>
    <cfRule type="containsText" priority="552" operator="containsText" aboveAverage="0" equalAverage="0" bottom="0" percent="0" rank="0" text="PiE" dxfId="1417">
      <formula>NOT(ISERROR(SEARCH("PiE",AY77)))</formula>
    </cfRule>
    <cfRule type="containsText" priority="553" operator="containsText" aboveAverage="0" equalAverage="0" bottom="0" percent="0" rank="0" text="MIC" dxfId="1418">
      <formula>NOT(ISERROR(SEARCH("MIC",AY77)))</formula>
    </cfRule>
    <cfRule type="containsText" priority="554" operator="containsText" aboveAverage="0" equalAverage="0" bottom="0" percent="0" rank="0" text="FEB" dxfId="1419">
      <formula>NOT(ISERROR(SEARCH("FEB",AY77)))</formula>
    </cfRule>
    <cfRule type="containsText" priority="555" operator="containsText" aboveAverage="0" equalAverage="0" bottom="0" percent="0" rank="0" text="BGM" dxfId="1420">
      <formula>NOT(ISERROR(SEARCH("BGM",AY77)))</formula>
    </cfRule>
    <cfRule type="containsText" priority="556" operator="containsText" aboveAverage="0" equalAverage="0" bottom="0" percent="0" rank="0" text="EGE" dxfId="1421">
      <formula>NOT(ISERROR(SEARCH("EGE",AY77)))</formula>
    </cfRule>
    <cfRule type="containsText" priority="557" operator="containsText" aboveAverage="0" equalAverage="0" bottom="0" percent="0" rank="0" text="txt3" dxfId="5">
      <formula>NOT(ISERROR(SEARCH("txt3",AY77)))</formula>
    </cfRule>
  </conditionalFormatting>
  <conditionalFormatting sqref="AC65:AR65">
    <cfRule type="containsText" priority="558" operator="containsText" aboveAverage="0" equalAverage="0" bottom="0" percent="0" rank="0" text="Aval" dxfId="1422">
      <formula>NOT(ISERROR(SEARCH("Aval",AC65)))</formula>
    </cfRule>
  </conditionalFormatting>
  <conditionalFormatting sqref="AC65:AN65">
    <cfRule type="containsText" priority="559" operator="containsText" aboveAverage="0" equalAverage="0" bottom="0" percent="0" rank="0" text="Fin" dxfId="1423">
      <formula>NOT(ISERROR(SEARCH("Fin",AC65)))</formula>
    </cfRule>
    <cfRule type="containsText" priority="560" operator="containsText" aboveAverage="0" equalAverage="0" bottom="0" percent="0" rank="0" text="Parc" dxfId="1424">
      <formula>NOT(ISERROR(SEARCH("Parc",AC65)))</formula>
    </cfRule>
    <cfRule type="containsText" priority="561" operator="containsText" aboveAverage="0" equalAverage="0" bottom="0" percent="0" rank="0" text="Rec" dxfId="1425">
      <formula>NOT(ISERROR(SEARCH("Rec",AC65)))</formula>
    </cfRule>
    <cfRule type="containsText" priority="562" operator="containsText" aboveAverage="0" equalAverage="0" bottom="0" percent="0" rank="0" text="Avaluació" dxfId="1426">
      <formula>NOT(ISERROR(SEARCH("Avaluació",AC65)))</formula>
    </cfRule>
    <cfRule type="containsText" priority="563" operator="containsText" aboveAverage="0" equalAverage="0" bottom="0" percent="0" rank="0" text="Festa" dxfId="1427">
      <formula>NOT(ISERROR(SEARCH("Festa",AC65)))</formula>
    </cfRule>
    <cfRule type="containsText" priority="564" operator="containsText" aboveAverage="0" equalAverage="0" bottom="0" percent="0" rank="0" text="FT" dxfId="1428">
      <formula>NOT(ISERROR(SEARCH("FT",AC65)))</formula>
    </cfRule>
    <cfRule type="containsText" priority="565" operator="containsText" aboveAverage="0" equalAverage="0" bottom="0" percent="0" rank="0" text="PiE" dxfId="1429">
      <formula>NOT(ISERROR(SEARCH("PiE",AC65)))</formula>
    </cfRule>
    <cfRule type="containsText" priority="566" operator="containsText" aboveAverage="0" equalAverage="0" bottom="0" percent="0" rank="0" text="MIC" dxfId="1430">
      <formula>NOT(ISERROR(SEARCH("MIC",AC65)))</formula>
    </cfRule>
    <cfRule type="containsText" priority="567" operator="containsText" aboveAverage="0" equalAverage="0" bottom="0" percent="0" rank="0" text="FEB" dxfId="1431">
      <formula>NOT(ISERROR(SEARCH("FEB",AC65)))</formula>
    </cfRule>
    <cfRule type="containsText" priority="568" operator="containsText" aboveAverage="0" equalAverage="0" bottom="0" percent="0" rank="0" text="BGM" dxfId="1432">
      <formula>NOT(ISERROR(SEARCH("BGM",AC65)))</formula>
    </cfRule>
    <cfRule type="containsText" priority="569" operator="containsText" aboveAverage="0" equalAverage="0" bottom="0" percent="0" rank="0" text="EGE" dxfId="1433">
      <formula>NOT(ISERROR(SEARCH("EGE",AC65)))</formula>
    </cfRule>
    <cfRule type="containsText" priority="570" operator="containsText" aboveAverage="0" equalAverage="0" bottom="0" percent="0" rank="0" text="txt3" dxfId="5">
      <formula>NOT(ISERROR(SEARCH("txt3",AC65)))</formula>
    </cfRule>
  </conditionalFormatting>
  <conditionalFormatting sqref="S65:AB66">
    <cfRule type="containsText" priority="571" operator="containsText" aboveAverage="0" equalAverage="0" bottom="0" percent="0" rank="0" text="Aval" dxfId="1434">
      <formula>NOT(ISERROR(SEARCH("Aval",S65)))</formula>
    </cfRule>
    <cfRule type="containsText" priority="572" operator="containsText" aboveAverage="0" equalAverage="0" bottom="0" percent="0" rank="0" text="Fin" dxfId="1435">
      <formula>NOT(ISERROR(SEARCH("Fin",S65)))</formula>
    </cfRule>
    <cfRule type="containsText" priority="573" operator="containsText" aboveAverage="0" equalAverage="0" bottom="0" percent="0" rank="0" text="Parc" dxfId="1436">
      <formula>NOT(ISERROR(SEARCH("Parc",S65)))</formula>
    </cfRule>
    <cfRule type="containsText" priority="574" operator="containsText" aboveAverage="0" equalAverage="0" bottom="0" percent="0" rank="0" text="Rec" dxfId="1437">
      <formula>NOT(ISERROR(SEARCH("Rec",S65)))</formula>
    </cfRule>
    <cfRule type="containsText" priority="575" operator="containsText" aboveAverage="0" equalAverage="0" bottom="0" percent="0" rank="0" text="Avaluació" dxfId="1438">
      <formula>NOT(ISERROR(SEARCH("Avaluació",S65)))</formula>
    </cfRule>
    <cfRule type="containsText" priority="576" operator="containsText" aboveAverage="0" equalAverage="0" bottom="0" percent="0" rank="0" text="Festa" dxfId="1439">
      <formula>NOT(ISERROR(SEARCH("Festa",S65)))</formula>
    </cfRule>
    <cfRule type="containsText" priority="577" operator="containsText" aboveAverage="0" equalAverage="0" bottom="0" percent="0" rank="0" text="FT" dxfId="1440">
      <formula>NOT(ISERROR(SEARCH("FT",S65)))</formula>
    </cfRule>
    <cfRule type="containsText" priority="578" operator="containsText" aboveAverage="0" equalAverage="0" bottom="0" percent="0" rank="0" text="PiE" dxfId="1441">
      <formula>NOT(ISERROR(SEARCH("PiE",S65)))</formula>
    </cfRule>
    <cfRule type="containsText" priority="579" operator="containsText" aboveAverage="0" equalAverage="0" bottom="0" percent="0" rank="0" text="MIC" dxfId="1442">
      <formula>NOT(ISERROR(SEARCH("MIC",S65)))</formula>
    </cfRule>
    <cfRule type="containsText" priority="580" operator="containsText" aboveAverage="0" equalAverage="0" bottom="0" percent="0" rank="0" text="FEB" dxfId="1443">
      <formula>NOT(ISERROR(SEARCH("FEB",S65)))</formula>
    </cfRule>
    <cfRule type="containsText" priority="581" operator="containsText" aboveAverage="0" equalAverage="0" bottom="0" percent="0" rank="0" text="BGM" dxfId="1444">
      <formula>NOT(ISERROR(SEARCH("BGM",S65)))</formula>
    </cfRule>
    <cfRule type="containsText" priority="582" operator="containsText" aboveAverage="0" equalAverage="0" bottom="0" percent="0" rank="0" text="EGE" dxfId="1445">
      <formula>NOT(ISERROR(SEARCH("EGE",S65)))</formula>
    </cfRule>
    <cfRule type="containsText" priority="583" operator="containsText" aboveAverage="0" equalAverage="0" bottom="0" percent="0" rank="0" text="txt3" dxfId="5">
      <formula>NOT(ISERROR(SEARCH("txt3",S65)))</formula>
    </cfRule>
  </conditionalFormatting>
  <conditionalFormatting sqref="AO64:AR66">
    <cfRule type="containsText" priority="584" operator="containsText" aboveAverage="0" equalAverage="0" bottom="0" percent="0" rank="0" text="Fin" dxfId="1446">
      <formula>NOT(ISERROR(SEARCH("Fin",AO64)))</formula>
    </cfRule>
    <cfRule type="containsText" priority="585" operator="containsText" aboveAverage="0" equalAverage="0" bottom="0" percent="0" rank="0" text="Parc" dxfId="1447">
      <formula>NOT(ISERROR(SEARCH("Parc",AO64)))</formula>
    </cfRule>
    <cfRule type="containsText" priority="586" operator="containsText" aboveAverage="0" equalAverage="0" bottom="0" percent="0" rank="0" text="Rec" dxfId="1448">
      <formula>NOT(ISERROR(SEARCH("Rec",AO64)))</formula>
    </cfRule>
    <cfRule type="containsText" priority="587" operator="containsText" aboveAverage="0" equalAverage="0" bottom="0" percent="0" rank="0" text="Avaluació" dxfId="1449">
      <formula>NOT(ISERROR(SEARCH("Avaluació",AO64)))</formula>
    </cfRule>
    <cfRule type="containsText" priority="588" operator="containsText" aboveAverage="0" equalAverage="0" bottom="0" percent="0" rank="0" text="Festa" dxfId="1450">
      <formula>NOT(ISERROR(SEARCH("Festa",AO64)))</formula>
    </cfRule>
    <cfRule type="containsText" priority="589" operator="containsText" aboveAverage="0" equalAverage="0" bottom="0" percent="0" rank="0" text="FT" dxfId="1451">
      <formula>NOT(ISERROR(SEARCH("FT",AO64)))</formula>
    </cfRule>
    <cfRule type="containsText" priority="590" operator="containsText" aboveAverage="0" equalAverage="0" bottom="0" percent="0" rank="0" text="PiE" dxfId="1452">
      <formula>NOT(ISERROR(SEARCH("PiE",AO64)))</formula>
    </cfRule>
    <cfRule type="containsText" priority="591" operator="containsText" aboveAverage="0" equalAverage="0" bottom="0" percent="0" rank="0" text="MIC" dxfId="1453">
      <formula>NOT(ISERROR(SEARCH("MIC",AO64)))</formula>
    </cfRule>
    <cfRule type="containsText" priority="592" operator="containsText" aboveAverage="0" equalAverage="0" bottom="0" percent="0" rank="0" text="FEB" dxfId="1454">
      <formula>NOT(ISERROR(SEARCH("FEB",AO64)))</formula>
    </cfRule>
    <cfRule type="containsText" priority="593" operator="containsText" aboveAverage="0" equalAverage="0" bottom="0" percent="0" rank="0" text="BGM" dxfId="1455">
      <formula>NOT(ISERROR(SEARCH("BGM",AO64)))</formula>
    </cfRule>
    <cfRule type="containsText" priority="594" operator="containsText" aboveAverage="0" equalAverage="0" bottom="0" percent="0" rank="0" text="EGE" dxfId="1456">
      <formula>NOT(ISERROR(SEARCH("EGE",AO64)))</formula>
    </cfRule>
  </conditionalFormatting>
  <conditionalFormatting sqref="AO65:AR65 A60:B67 G64:AT64 AY64:BJ64 AK67:AN67 AK66:AR66 AC66:AJ67 AS65:AT67">
    <cfRule type="containsText" priority="595" operator="containsText" aboveAverage="0" equalAverage="0" bottom="0" percent="0" rank="0" text="txt3" dxfId="5">
      <formula>NOT(ISERROR(SEARCH("txt3",A60)))</formula>
    </cfRule>
  </conditionalFormatting>
  <conditionalFormatting sqref="G65:R67">
    <cfRule type="containsText" priority="596" operator="containsText" aboveAverage="0" equalAverage="0" bottom="0" percent="0" rank="0" text="Aval" dxfId="288">
      <formula>NOT(ISERROR(SEARCH("Aval",G65)))</formula>
    </cfRule>
    <cfRule type="containsText" priority="597" operator="containsText" aboveAverage="0" equalAverage="0" bottom="0" percent="0" rank="0" text="Fin" dxfId="293">
      <formula>NOT(ISERROR(SEARCH("Fin",G65)))</formula>
    </cfRule>
    <cfRule type="containsText" priority="598" operator="containsText" aboveAverage="0" equalAverage="0" bottom="0" percent="0" rank="0" text="Parc" dxfId="388">
      <formula>NOT(ISERROR(SEARCH("Parc",G65)))</formula>
    </cfRule>
    <cfRule type="containsText" priority="599" operator="containsText" aboveAverage="0" equalAverage="0" bottom="0" percent="0" rank="0" text="Rec" dxfId="1034">
      <formula>NOT(ISERROR(SEARCH("Rec",G65)))</formula>
    </cfRule>
    <cfRule type="containsText" priority="600" operator="containsText" aboveAverage="0" equalAverage="0" bottom="0" percent="0" rank="0" text="Avaluació" dxfId="1039">
      <formula>NOT(ISERROR(SEARCH("Avaluació",G65)))</formula>
    </cfRule>
    <cfRule type="containsText" priority="601" operator="containsText" aboveAverage="0" equalAverage="0" bottom="0" percent="0" rank="0" text="Festa" dxfId="891">
      <formula>NOT(ISERROR(SEARCH("Festa",G65)))</formula>
    </cfRule>
    <cfRule type="containsText" priority="602" operator="containsText" aboveAverage="0" equalAverage="0" bottom="0" percent="0" rank="0" text="FT" dxfId="896">
      <formula>NOT(ISERROR(SEARCH("FT",G65)))</formula>
    </cfRule>
    <cfRule type="containsText" priority="603" operator="containsText" aboveAverage="0" equalAverage="0" bottom="0" percent="0" rank="0" text="PiE" dxfId="662">
      <formula>NOT(ISERROR(SEARCH("PiE",G65)))</formula>
    </cfRule>
    <cfRule type="containsText" priority="604" operator="containsText" aboveAverage="0" equalAverage="0" bottom="0" percent="0" rank="0" text="MIC" dxfId="667">
      <formula>NOT(ISERROR(SEARCH("MIC",G65)))</formula>
    </cfRule>
    <cfRule type="containsText" priority="605" operator="containsText" aboveAverage="0" equalAverage="0" bottom="0" percent="0" rank="0" text="FEB" dxfId="990">
      <formula>NOT(ISERROR(SEARCH("FEB",G65)))</formula>
    </cfRule>
    <cfRule type="containsText" priority="606" operator="containsText" aboveAverage="0" equalAverage="0" bottom="0" percent="0" rank="0" text="BGM" dxfId="995">
      <formula>NOT(ISERROR(SEARCH("BGM",G65)))</formula>
    </cfRule>
    <cfRule type="containsText" priority="607" operator="containsText" aboveAverage="0" equalAverage="0" bottom="0" percent="0" rank="0" text="EGE" dxfId="520">
      <formula>NOT(ISERROR(SEARCH("EGE",G65)))</formula>
    </cfRule>
    <cfRule type="containsText" priority="608" operator="containsText" aboveAverage="0" equalAverage="0" bottom="0" percent="0" rank="0" text="txt3" dxfId="5">
      <formula>NOT(ISERROR(SEARCH("txt3",G65)))</formula>
    </cfRule>
  </conditionalFormatting>
  <conditionalFormatting sqref="BK52:BO53">
    <cfRule type="containsText" priority="609" operator="containsText" aboveAverage="0" equalAverage="0" bottom="0" percent="0" rank="0" text="Aval" dxfId="166">
      <formula>NOT(ISERROR(SEARCH("Aval",BK52)))</formula>
    </cfRule>
    <cfRule type="containsText" priority="610" operator="containsText" aboveAverage="0" equalAverage="0" bottom="0" percent="0" rank="0" text="Fin" dxfId="165">
      <formula>NOT(ISERROR(SEARCH("Fin",BK52)))</formula>
    </cfRule>
    <cfRule type="containsText" priority="611" operator="containsText" aboveAverage="0" equalAverage="0" bottom="0" percent="0" rank="0" text="Parc" dxfId="164">
      <formula>NOT(ISERROR(SEARCH("Parc",BK52)))</formula>
    </cfRule>
    <cfRule type="containsText" priority="612" operator="containsText" aboveAverage="0" equalAverage="0" bottom="0" percent="0" rank="0" text="Rec" dxfId="163">
      <formula>NOT(ISERROR(SEARCH("Rec",BK52)))</formula>
    </cfRule>
    <cfRule type="containsText" priority="613" operator="containsText" aboveAverage="0" equalAverage="0" bottom="0" percent="0" rank="0" text="Avaluació" dxfId="162">
      <formula>NOT(ISERROR(SEARCH("Avaluació",BK52)))</formula>
    </cfRule>
    <cfRule type="containsText" priority="614" operator="containsText" aboveAverage="0" equalAverage="0" bottom="0" percent="0" rank="0" text="Festa" dxfId="157">
      <formula>NOT(ISERROR(SEARCH("Festa",BK52)))</formula>
    </cfRule>
    <cfRule type="containsText" priority="615" operator="containsText" aboveAverage="0" equalAverage="0" bottom="0" percent="0" rank="0" text="FT" dxfId="158">
      <formula>NOT(ISERROR(SEARCH("FT",BK52)))</formula>
    </cfRule>
    <cfRule type="containsText" priority="616" operator="containsText" aboveAverage="0" equalAverage="0" bottom="0" percent="0" rank="0" text="PiE" dxfId="159">
      <formula>NOT(ISERROR(SEARCH("PiE",BK52)))</formula>
    </cfRule>
    <cfRule type="containsText" priority="617" operator="containsText" aboveAverage="0" equalAverage="0" bottom="0" percent="0" rank="0" text="MIC" dxfId="160">
      <formula>NOT(ISERROR(SEARCH("MIC",BK52)))</formula>
    </cfRule>
    <cfRule type="containsText" priority="618" operator="containsText" aboveAverage="0" equalAverage="0" bottom="0" percent="0" rank="0" text="FEB" dxfId="161">
      <formula>NOT(ISERROR(SEARCH("FEB",BK52)))</formula>
    </cfRule>
    <cfRule type="containsText" priority="619" operator="containsText" aboveAverage="0" equalAverage="0" bottom="0" percent="0" rank="0" text="BGM" dxfId="97">
      <formula>NOT(ISERROR(SEARCH("BGM",BK52)))</formula>
    </cfRule>
    <cfRule type="containsText" priority="620" operator="containsText" aboveAverage="0" equalAverage="0" bottom="0" percent="0" rank="0" text="EGE" dxfId="98">
      <formula>NOT(ISERROR(SEARCH("EGE",BK52)))</formula>
    </cfRule>
    <cfRule type="containsText" priority="621" operator="containsText" aboveAverage="0" equalAverage="0" bottom="0" percent="0" rank="0" text="txt3" dxfId="5">
      <formula>NOT(ISERROR(SEARCH("txt3",BK52)))</formula>
    </cfRule>
  </conditionalFormatting>
  <conditionalFormatting sqref="K46 O46 A46:F48 A49:B54 G49:X54 G46">
    <cfRule type="containsText" priority="622" operator="containsText" aboveAverage="0" equalAverage="0" bottom="0" percent="0" rank="0" text="Aval" dxfId="1457">
      <formula>NOT(ISERROR(SEARCH("Aval",A46)))</formula>
    </cfRule>
  </conditionalFormatting>
  <conditionalFormatting sqref="A49:B54 G49:X54 AC52:AR54">
    <cfRule type="containsText" priority="623" operator="containsText" aboveAverage="0" equalAverage="0" bottom="0" percent="0" rank="0" text="Fin" dxfId="419">
      <formula>NOT(ISERROR(SEARCH("Fin",A49)))</formula>
    </cfRule>
    <cfRule type="containsText" priority="624" operator="containsText" aboveAverage="0" equalAverage="0" bottom="0" percent="0" rank="0" text="Parc" dxfId="424">
      <formula>NOT(ISERROR(SEARCH("Parc",A49)))</formula>
    </cfRule>
    <cfRule type="containsText" priority="625" operator="containsText" aboveAverage="0" equalAverage="0" bottom="0" percent="0" rank="0" text="Rec" dxfId="564">
      <formula>NOT(ISERROR(SEARCH("Rec",A49)))</formula>
    </cfRule>
    <cfRule type="containsText" priority="626" operator="containsText" aboveAverage="0" equalAverage="0" bottom="0" percent="0" rank="0" text="Avaluació" dxfId="569">
      <formula>NOT(ISERROR(SEARCH("Avaluació",A49)))</formula>
    </cfRule>
    <cfRule type="containsText" priority="627" operator="containsText" aboveAverage="0" equalAverage="0" bottom="0" percent="0" rank="0" text="Festa" dxfId="732">
      <formula>NOT(ISERROR(SEARCH("Festa",A49)))</formula>
    </cfRule>
    <cfRule type="containsText" priority="628" operator="containsText" aboveAverage="0" equalAverage="0" bottom="0" percent="0" rank="0" text="FT" dxfId="737">
      <formula>NOT(ISERROR(SEARCH("FT",A49)))</formula>
    </cfRule>
    <cfRule type="containsText" priority="629" operator="containsText" aboveAverage="0" equalAverage="0" bottom="0" percent="0" rank="0" text="PiE" dxfId="924">
      <formula>NOT(ISERROR(SEARCH("PiE",A49)))</formula>
    </cfRule>
    <cfRule type="containsText" priority="630" operator="containsText" aboveAverage="0" equalAverage="0" bottom="0" percent="0" rank="0" text="MIC" dxfId="929">
      <formula>NOT(ISERROR(SEARCH("MIC",A49)))</formula>
    </cfRule>
    <cfRule type="containsText" priority="631" operator="containsText" aboveAverage="0" equalAverage="0" bottom="0" percent="0" rank="0" text="FEB" dxfId="946">
      <formula>NOT(ISERROR(SEARCH("FEB",A49)))</formula>
    </cfRule>
    <cfRule type="containsText" priority="632" operator="containsText" aboveAverage="0" equalAverage="0" bottom="0" percent="0" rank="0" text="BGM" dxfId="951">
      <formula>NOT(ISERROR(SEARCH("BGM",A49)))</formula>
    </cfRule>
    <cfRule type="containsText" priority="633" operator="containsText" aboveAverage="0" equalAverage="0" bottom="0" percent="0" rank="0" text="EGE" dxfId="935">
      <formula>NOT(ISERROR(SEARCH("EGE",A49)))</formula>
    </cfRule>
    <cfRule type="containsText" priority="634" operator="containsText" aboveAverage="0" equalAverage="0" bottom="0" percent="0" rank="0" text="txt3" dxfId="5">
      <formula>NOT(ISERROR(SEARCH("txt3",A49)))</formula>
    </cfRule>
  </conditionalFormatting>
  <conditionalFormatting sqref="G64:AT64 AY64:BN64 A60:B67">
    <cfRule type="containsText" priority="635" operator="containsText" aboveAverage="0" equalAverage="0" bottom="0" percent="0" rank="0" text="Aval" dxfId="1458">
      <formula>NOT(ISERROR(SEARCH("Aval",A60)))</formula>
    </cfRule>
  </conditionalFormatting>
  <conditionalFormatting sqref="A60:B67 G64:AN64">
    <cfRule type="containsText" priority="636" operator="containsText" aboveAverage="0" equalAverage="0" bottom="0" percent="0" rank="0" text="Fin" dxfId="940">
      <formula>NOT(ISERROR(SEARCH("Fin",A60)))</formula>
    </cfRule>
    <cfRule type="containsText" priority="637" operator="containsText" aboveAverage="0" equalAverage="0" bottom="0" percent="0" rank="0" text="Parc" dxfId="356">
      <formula>NOT(ISERROR(SEARCH("Parc",A60)))</formula>
    </cfRule>
    <cfRule type="containsText" priority="638" operator="containsText" aboveAverage="0" equalAverage="0" bottom="0" percent="0" rank="0" text="Rec" dxfId="430">
      <formula>NOT(ISERROR(SEARCH("Rec",A60)))</formula>
    </cfRule>
    <cfRule type="containsText" priority="639" operator="containsText" aboveAverage="0" equalAverage="0" bottom="0" percent="0" rank="0" text="Avaluació" dxfId="472">
      <formula>NOT(ISERROR(SEARCH("Avaluació",A60)))</formula>
    </cfRule>
    <cfRule type="containsText" priority="640" operator="containsText" aboveAverage="0" equalAverage="0" bottom="0" percent="0" rank="0" text="Festa" dxfId="869">
      <formula>NOT(ISERROR(SEARCH("Festa",A60)))</formula>
    </cfRule>
    <cfRule type="containsText" priority="641" operator="containsText" aboveAverage="0" equalAverage="0" bottom="0" percent="0" rank="0" text="FT" dxfId="874">
      <formula>NOT(ISERROR(SEARCH("FT",A60)))</formula>
    </cfRule>
    <cfRule type="containsText" priority="642" operator="containsText" aboveAverage="0" equalAverage="0" bottom="0" percent="0" rank="0" text="PiE" dxfId="880">
      <formula>NOT(ISERROR(SEARCH("PiE",A60)))</formula>
    </cfRule>
    <cfRule type="containsText" priority="643" operator="containsText" aboveAverage="0" equalAverage="0" bottom="0" percent="0" rank="0" text="MIC" dxfId="885">
      <formula>NOT(ISERROR(SEARCH("MIC",A60)))</formula>
    </cfRule>
    <cfRule type="containsText" priority="644" operator="containsText" aboveAverage="0" equalAverage="0" bottom="0" percent="0" rank="0" text="FEB" dxfId="488">
      <formula>NOT(ISERROR(SEARCH("FEB",A60)))</formula>
    </cfRule>
    <cfRule type="containsText" priority="645" operator="containsText" aboveAverage="0" equalAverage="0" bottom="0" percent="0" rank="0" text="BGM" dxfId="477">
      <formula>NOT(ISERROR(SEARCH("BGM",A60)))</formula>
    </cfRule>
    <cfRule type="containsText" priority="646" operator="containsText" aboveAverage="0" equalAverage="0" bottom="0" percent="0" rank="0" text="EGE" dxfId="482">
      <formula>NOT(ISERROR(SEARCH("EGE",A60)))</formula>
    </cfRule>
  </conditionalFormatting>
  <conditionalFormatting sqref="BC79">
    <cfRule type="containsText" priority="647" operator="containsText" aboveAverage="0" equalAverage="0" bottom="0" percent="0" rank="0" text="Aval" dxfId="1459">
      <formula>NOT(ISERROR(SEARCH("Aval",BC79)))</formula>
    </cfRule>
    <cfRule type="containsText" priority="648" operator="containsText" aboveAverage="0" equalAverage="0" bottom="0" percent="0" rank="0" text="Fin" dxfId="1460">
      <formula>NOT(ISERROR(SEARCH("Fin",BC79)))</formula>
    </cfRule>
    <cfRule type="containsText" priority="649" operator="containsText" aboveAverage="0" equalAverage="0" bottom="0" percent="0" rank="0" text="Parc" dxfId="1461">
      <formula>NOT(ISERROR(SEARCH("Parc",BC79)))</formula>
    </cfRule>
    <cfRule type="containsText" priority="650" operator="containsText" aboveAverage="0" equalAverage="0" bottom="0" percent="0" rank="0" text="Rec" dxfId="1462">
      <formula>NOT(ISERROR(SEARCH("Rec",BC79)))</formula>
    </cfRule>
    <cfRule type="containsText" priority="651" operator="containsText" aboveAverage="0" equalAverage="0" bottom="0" percent="0" rank="0" text="Avaluació" dxfId="1463">
      <formula>NOT(ISERROR(SEARCH("Avaluació",BC79)))</formula>
    </cfRule>
    <cfRule type="containsText" priority="652" operator="containsText" aboveAverage="0" equalAverage="0" bottom="0" percent="0" rank="0" text="Festa" dxfId="1464">
      <formula>NOT(ISERROR(SEARCH("Festa",BC79)))</formula>
    </cfRule>
    <cfRule type="containsText" priority="653" operator="containsText" aboveAverage="0" equalAverage="0" bottom="0" percent="0" rank="0" text="FT" dxfId="1465">
      <formula>NOT(ISERROR(SEARCH("FT",BC79)))</formula>
    </cfRule>
    <cfRule type="containsText" priority="654" operator="containsText" aboveAverage="0" equalAverage="0" bottom="0" percent="0" rank="0" text="PiE" dxfId="1466">
      <formula>NOT(ISERROR(SEARCH("PiE",BC79)))</formula>
    </cfRule>
    <cfRule type="containsText" priority="655" operator="containsText" aboveAverage="0" equalAverage="0" bottom="0" percent="0" rank="0" text="MIC" dxfId="1467">
      <formula>NOT(ISERROR(SEARCH("MIC",BC79)))</formula>
    </cfRule>
    <cfRule type="containsText" priority="656" operator="containsText" aboveAverage="0" equalAverage="0" bottom="0" percent="0" rank="0" text="FEB" dxfId="1468">
      <formula>NOT(ISERROR(SEARCH("FEB",BC79)))</formula>
    </cfRule>
    <cfRule type="containsText" priority="657" operator="containsText" aboveAverage="0" equalAverage="0" bottom="0" percent="0" rank="0" text="BGM" dxfId="1469">
      <formula>NOT(ISERROR(SEARCH("BGM",BC79)))</formula>
    </cfRule>
    <cfRule type="containsText" priority="658" operator="containsText" aboveAverage="0" equalAverage="0" bottom="0" percent="0" rank="0" text="EGE" dxfId="49">
      <formula>NOT(ISERROR(SEARCH("EGE",BC79)))</formula>
    </cfRule>
    <cfRule type="containsText" priority="659" operator="containsText" aboveAverage="0" equalAverage="0" bottom="0" percent="0" rank="0" text="txt3" dxfId="5">
      <formula>NOT(ISERROR(SEARCH("txt3",BC79)))</formula>
    </cfRule>
  </conditionalFormatting>
  <conditionalFormatting sqref="BK77:BN78">
    <cfRule type="containsText" priority="660" operator="containsText" aboveAverage="0" equalAverage="0" bottom="0" percent="0" rank="0" text="Aval" dxfId="87">
      <formula>NOT(ISERROR(SEARCH("Aval",BK77)))</formula>
    </cfRule>
    <cfRule type="containsText" priority="661" operator="containsText" aboveAverage="0" equalAverage="0" bottom="0" percent="0" rank="0" text="Fin" dxfId="88">
      <formula>NOT(ISERROR(SEARCH("Fin",BK77)))</formula>
    </cfRule>
    <cfRule type="containsText" priority="662" operator="containsText" aboveAverage="0" equalAverage="0" bottom="0" percent="0" rank="0" text="Parc" dxfId="89">
      <formula>NOT(ISERROR(SEARCH("Parc",BK77)))</formula>
    </cfRule>
    <cfRule type="containsText" priority="663" operator="containsText" aboveAverage="0" equalAverage="0" bottom="0" percent="0" rank="0" text="Rec" dxfId="90">
      <formula>NOT(ISERROR(SEARCH("Rec",BK77)))</formula>
    </cfRule>
    <cfRule type="containsText" priority="664" operator="containsText" aboveAverage="0" equalAverage="0" bottom="0" percent="0" rank="0" text="Avaluació" dxfId="91">
      <formula>NOT(ISERROR(SEARCH("Avaluació",BK77)))</formula>
    </cfRule>
    <cfRule type="containsText" priority="665" operator="containsText" aboveAverage="0" equalAverage="0" bottom="0" percent="0" rank="0" text="Festa" dxfId="92">
      <formula>NOT(ISERROR(SEARCH("Festa",BK77)))</formula>
    </cfRule>
    <cfRule type="containsText" priority="666" operator="containsText" aboveAverage="0" equalAverage="0" bottom="0" percent="0" rank="0" text="FT" dxfId="93">
      <formula>NOT(ISERROR(SEARCH("FT",BK77)))</formula>
    </cfRule>
    <cfRule type="containsText" priority="667" operator="containsText" aboveAverage="0" equalAverage="0" bottom="0" percent="0" rank="0" text="PiE" dxfId="94">
      <formula>NOT(ISERROR(SEARCH("PiE",BK77)))</formula>
    </cfRule>
    <cfRule type="containsText" priority="668" operator="containsText" aboveAverage="0" equalAverage="0" bottom="0" percent="0" rank="0" text="MIC" dxfId="95">
      <formula>NOT(ISERROR(SEARCH("MIC",BK77)))</formula>
    </cfRule>
    <cfRule type="containsText" priority="669" operator="containsText" aboveAverage="0" equalAverage="0" bottom="0" percent="0" rank="0" text="FEB" dxfId="96">
      <formula>NOT(ISERROR(SEARCH("FEB",BK77)))</formula>
    </cfRule>
    <cfRule type="containsText" priority="670" operator="containsText" aboveAverage="0" equalAverage="0" bottom="0" percent="0" rank="0" text="BGM" dxfId="168">
      <formula>NOT(ISERROR(SEARCH("BGM",BK77)))</formula>
    </cfRule>
    <cfRule type="containsText" priority="671" operator="containsText" aboveAverage="0" equalAverage="0" bottom="0" percent="0" rank="0" text="EGE" dxfId="167">
      <formula>NOT(ISERROR(SEARCH("EGE",BK77)))</formula>
    </cfRule>
    <cfRule type="containsText" priority="672" operator="containsText" aboveAverage="0" equalAverage="0" bottom="0" percent="0" rank="0" text="txt3" dxfId="5">
      <formula>NOT(ISERROR(SEARCH("txt3",BK77)))</formula>
    </cfRule>
  </conditionalFormatting>
  <conditionalFormatting sqref="BC77:BF78 BC80:BF80">
    <cfRule type="containsText" priority="673" operator="containsText" aboveAverage="0" equalAverage="0" bottom="0" percent="0" rank="0" text="Aval" dxfId="50">
      <formula>NOT(ISERROR(SEARCH("Aval",BC77)))</formula>
    </cfRule>
    <cfRule type="containsText" priority="674" operator="containsText" aboveAverage="0" equalAverage="0" bottom="0" percent="0" rank="0" text="Fin" dxfId="51">
      <formula>NOT(ISERROR(SEARCH("Fin",BC77)))</formula>
    </cfRule>
    <cfRule type="containsText" priority="675" operator="containsText" aboveAverage="0" equalAverage="0" bottom="0" percent="0" rank="0" text="Parc" dxfId="52">
      <formula>NOT(ISERROR(SEARCH("Parc",BC77)))</formula>
    </cfRule>
    <cfRule type="containsText" priority="676" operator="containsText" aboveAverage="0" equalAverage="0" bottom="0" percent="0" rank="0" text="Rec" dxfId="53">
      <formula>NOT(ISERROR(SEARCH("Rec",BC77)))</formula>
    </cfRule>
    <cfRule type="containsText" priority="677" operator="containsText" aboveAverage="0" equalAverage="0" bottom="0" percent="0" rank="0" text="Avaluació" dxfId="54">
      <formula>NOT(ISERROR(SEARCH("Avaluació",BC77)))</formula>
    </cfRule>
    <cfRule type="containsText" priority="678" operator="containsText" aboveAverage="0" equalAverage="0" bottom="0" percent="0" rank="0" text="Festa" dxfId="55">
      <formula>NOT(ISERROR(SEARCH("Festa",BC77)))</formula>
    </cfRule>
    <cfRule type="containsText" priority="679" operator="containsText" aboveAverage="0" equalAverage="0" bottom="0" percent="0" rank="0" text="FT" dxfId="56">
      <formula>NOT(ISERROR(SEARCH("FT",BC77)))</formula>
    </cfRule>
    <cfRule type="containsText" priority="680" operator="containsText" aboveAverage="0" equalAverage="0" bottom="0" percent="0" rank="0" text="PiE" dxfId="57">
      <formula>NOT(ISERROR(SEARCH("PiE",BC77)))</formula>
    </cfRule>
    <cfRule type="containsText" priority="681" operator="containsText" aboveAverage="0" equalAverage="0" bottom="0" percent="0" rank="0" text="MIC" dxfId="58">
      <formula>NOT(ISERROR(SEARCH("MIC",BC77)))</formula>
    </cfRule>
    <cfRule type="containsText" priority="682" operator="containsText" aboveAverage="0" equalAverage="0" bottom="0" percent="0" rank="0" text="FEB" dxfId="59">
      <formula>NOT(ISERROR(SEARCH("FEB",BC77)))</formula>
    </cfRule>
    <cfRule type="containsText" priority="683" operator="containsText" aboveAverage="0" equalAverage="0" bottom="0" percent="0" rank="0" text="BGM" dxfId="60">
      <formula>NOT(ISERROR(SEARCH("BGM",BC77)))</formula>
    </cfRule>
    <cfRule type="containsText" priority="684" operator="containsText" aboveAverage="0" equalAverage="0" bottom="0" percent="0" rank="0" text="EGE" dxfId="73">
      <formula>NOT(ISERROR(SEARCH("EGE",BC77)))</formula>
    </cfRule>
    <cfRule type="containsText" priority="685" operator="containsText" aboveAverage="0" equalAverage="0" bottom="0" percent="0" rank="0" text="txt3" dxfId="5">
      <formula>NOT(ISERROR(SEARCH("txt3",BC77)))</formula>
    </cfRule>
  </conditionalFormatting>
  <conditionalFormatting sqref="AG77:AR77">
    <cfRule type="containsText" priority="686" operator="containsText" aboveAverage="0" equalAverage="0" bottom="0" percent="0" rank="0" text="FT" dxfId="1470">
      <formula>NOT(ISERROR(SEARCH("FT",AG77)))</formula>
    </cfRule>
    <cfRule type="containsText" priority="687" operator="containsText" aboveAverage="0" equalAverage="0" bottom="0" percent="0" rank="0" text="PiE" dxfId="1471">
      <formula>NOT(ISERROR(SEARCH("PiE",AG77)))</formula>
    </cfRule>
    <cfRule type="containsText" priority="688" operator="containsText" aboveAverage="0" equalAverage="0" bottom="0" percent="0" rank="0" text="MIC" dxfId="1472">
      <formula>NOT(ISERROR(SEARCH("MIC",AG77)))</formula>
    </cfRule>
    <cfRule type="containsText" priority="689" operator="containsText" aboveAverage="0" equalAverage="0" bottom="0" percent="0" rank="0" text="FEB" dxfId="1473">
      <formula>NOT(ISERROR(SEARCH("FEB",AG77)))</formula>
    </cfRule>
    <cfRule type="containsText" priority="690" operator="containsText" aboveAverage="0" equalAverage="0" bottom="0" percent="0" rank="0" text="BGM" dxfId="1474">
      <formula>NOT(ISERROR(SEARCH("BGM",AG77)))</formula>
    </cfRule>
    <cfRule type="containsText" priority="691" operator="containsText" aboveAverage="0" equalAverage="0" bottom="0" percent="0" rank="0" text="EGE" dxfId="1475">
      <formula>NOT(ISERROR(SEARCH("EGE",AG77)))</formula>
    </cfRule>
    <cfRule type="containsText" priority="692" operator="containsText" aboveAverage="0" equalAverage="0" bottom="0" percent="0" rank="0" text="txt3" dxfId="5">
      <formula>NOT(ISERROR(SEARCH("txt3",AG77)))</formula>
    </cfRule>
  </conditionalFormatting>
  <conditionalFormatting sqref="Y28:AB28">
    <cfRule type="containsText" priority="693" operator="containsText" aboveAverage="0" equalAverage="0" bottom="0" percent="0" rank="0" text="Aval" dxfId="1476">
      <formula>NOT(ISERROR(SEARCH("Aval",Y28)))</formula>
    </cfRule>
    <cfRule type="containsText" priority="694" operator="containsText" aboveAverage="0" equalAverage="0" bottom="0" percent="0" rank="0" text="Fin" dxfId="1477">
      <formula>NOT(ISERROR(SEARCH("Fin",Y28)))</formula>
    </cfRule>
    <cfRule type="containsText" priority="695" operator="containsText" aboveAverage="0" equalAverage="0" bottom="0" percent="0" rank="0" text="Parc" dxfId="1478">
      <formula>NOT(ISERROR(SEARCH("Parc",Y28)))</formula>
    </cfRule>
    <cfRule type="containsText" priority="696" operator="containsText" aboveAverage="0" equalAverage="0" bottom="0" percent="0" rank="0" text="Rec" dxfId="1479">
      <formula>NOT(ISERROR(SEARCH("Rec",Y28)))</formula>
    </cfRule>
    <cfRule type="containsText" priority="697" operator="containsText" aboveAverage="0" equalAverage="0" bottom="0" percent="0" rank="0" text="Avaluació" dxfId="1480">
      <formula>NOT(ISERROR(SEARCH("Avaluació",Y28)))</formula>
    </cfRule>
    <cfRule type="containsText" priority="698" operator="containsText" aboveAverage="0" equalAverage="0" bottom="0" percent="0" rank="0" text="Festa" dxfId="1481">
      <formula>NOT(ISERROR(SEARCH("Festa",Y28)))</formula>
    </cfRule>
    <cfRule type="containsText" priority="699" operator="containsText" aboveAverage="0" equalAverage="0" bottom="0" percent="0" rank="0" text="FT" dxfId="1482">
      <formula>NOT(ISERROR(SEARCH("FT",Y28)))</formula>
    </cfRule>
    <cfRule type="containsText" priority="700" operator="containsText" aboveAverage="0" equalAverage="0" bottom="0" percent="0" rank="0" text="PiE" dxfId="1483">
      <formula>NOT(ISERROR(SEARCH("PiE",Y28)))</formula>
    </cfRule>
    <cfRule type="containsText" priority="701" operator="containsText" aboveAverage="0" equalAverage="0" bottom="0" percent="0" rank="0" text="MIC" dxfId="1484">
      <formula>NOT(ISERROR(SEARCH("MIC",Y28)))</formula>
    </cfRule>
    <cfRule type="containsText" priority="702" operator="containsText" aboveAverage="0" equalAverage="0" bottom="0" percent="0" rank="0" text="FEB" dxfId="1485">
      <formula>NOT(ISERROR(SEARCH("FEB",Y28)))</formula>
    </cfRule>
    <cfRule type="containsText" priority="703" operator="containsText" aboveAverage="0" equalAverage="0" bottom="0" percent="0" rank="0" text="BGM" dxfId="1486">
      <formula>NOT(ISERROR(SEARCH("BGM",Y28)))</formula>
    </cfRule>
    <cfRule type="containsText" priority="704" operator="containsText" aboveAverage="0" equalAverage="0" bottom="0" percent="0" rank="0" text="EGE" dxfId="1487">
      <formula>NOT(ISERROR(SEARCH("EGE",Y28)))</formula>
    </cfRule>
    <cfRule type="containsText" priority="705" operator="containsText" aboveAverage="0" equalAverage="0" bottom="0" percent="0" rank="0" text="txt3" dxfId="5">
      <formula>NOT(ISERROR(SEARCH("txt3",Y28)))</formula>
    </cfRule>
  </conditionalFormatting>
  <conditionalFormatting sqref="G77:V77">
    <cfRule type="containsText" priority="706" operator="containsText" aboveAverage="0" equalAverage="0" bottom="0" percent="0" rank="0" text="BGM" dxfId="1017">
      <formula>NOT(ISERROR(SEARCH("BGM",G77)))</formula>
    </cfRule>
    <cfRule type="containsText" priority="707" operator="containsText" aboveAverage="0" equalAverage="0" bottom="0" percent="0" rank="0" text="EGE" dxfId="608">
      <formula>NOT(ISERROR(SEARCH("EGE",G77)))</formula>
    </cfRule>
    <cfRule type="containsText" priority="708" operator="containsText" aboveAverage="0" equalAverage="0" bottom="0" percent="0" rank="0" text="txt3" dxfId="5">
      <formula>NOT(ISERROR(SEARCH("txt3",G77)))</formula>
    </cfRule>
  </conditionalFormatting>
  <conditionalFormatting sqref="BK66:BN66">
    <cfRule type="containsText" priority="709" operator="containsText" aboveAverage="0" equalAverage="0" bottom="0" percent="0" rank="0" text="Aval" dxfId="86">
      <formula>NOT(ISERROR(SEARCH("Aval",BK66)))</formula>
    </cfRule>
  </conditionalFormatting>
  <conditionalFormatting sqref="AS63:AT67 AY64:BJ64">
    <cfRule type="containsText" priority="710" operator="containsText" aboveAverage="0" equalAverage="0" bottom="0" percent="0" rank="0" text="Fin" dxfId="1488">
      <formula>NOT(ISERROR(SEARCH("Fin",AS63)))</formula>
    </cfRule>
    <cfRule type="containsText" priority="711" operator="containsText" aboveAverage="0" equalAverage="0" bottom="0" percent="0" rank="0" text="Parc" dxfId="1489">
      <formula>NOT(ISERROR(SEARCH("Parc",AS63)))</formula>
    </cfRule>
    <cfRule type="containsText" priority="712" operator="containsText" aboveAverage="0" equalAverage="0" bottom="0" percent="0" rank="0" text="Rec" dxfId="1490">
      <formula>NOT(ISERROR(SEARCH("Rec",AS63)))</formula>
    </cfRule>
    <cfRule type="containsText" priority="713" operator="containsText" aboveAverage="0" equalAverage="0" bottom="0" percent="0" rank="0" text="Avaluació" dxfId="1491">
      <formula>NOT(ISERROR(SEARCH("Avaluació",AS63)))</formula>
    </cfRule>
    <cfRule type="containsText" priority="714" operator="containsText" aboveAverage="0" equalAverage="0" bottom="0" percent="0" rank="0" text="Festa" dxfId="1492">
      <formula>NOT(ISERROR(SEARCH("Festa",AS63)))</formula>
    </cfRule>
    <cfRule type="containsText" priority="715" operator="containsText" aboveAverage="0" equalAverage="0" bottom="0" percent="0" rank="0" text="FT" dxfId="1493">
      <formula>NOT(ISERROR(SEARCH("FT",AS63)))</formula>
    </cfRule>
    <cfRule type="containsText" priority="716" operator="containsText" aboveAverage="0" equalAverage="0" bottom="0" percent="0" rank="0" text="PiE" dxfId="1494">
      <formula>NOT(ISERROR(SEARCH("PiE",AS63)))</formula>
    </cfRule>
    <cfRule type="containsText" priority="717" operator="containsText" aboveAverage="0" equalAverage="0" bottom="0" percent="0" rank="0" text="MIC" dxfId="1495">
      <formula>NOT(ISERROR(SEARCH("MIC",AS63)))</formula>
    </cfRule>
  </conditionalFormatting>
  <conditionalFormatting sqref="AY64:BJ64 AS64:AT67">
    <cfRule type="containsText" priority="718" operator="containsText" aboveAverage="0" equalAverage="0" bottom="0" percent="0" rank="0" text="FEB" dxfId="1496">
      <formula>NOT(ISERROR(SEARCH("FEB",AS64)))</formula>
    </cfRule>
    <cfRule type="containsText" priority="719" operator="containsText" aboveAverage="0" equalAverage="0" bottom="0" percent="0" rank="0" text="BGM" dxfId="1497">
      <formula>NOT(ISERROR(SEARCH("BGM",AS64)))</formula>
    </cfRule>
    <cfRule type="containsText" priority="720" operator="containsText" aboveAverage="0" equalAverage="0" bottom="0" percent="0" rank="0" text="EGE" dxfId="1498">
      <formula>NOT(ISERROR(SEARCH("EGE",AS64)))</formula>
    </cfRule>
  </conditionalFormatting>
  <conditionalFormatting sqref="AO66:AR66">
    <cfRule type="containsText" priority="721" operator="containsText" aboveAverage="0" equalAverage="0" bottom="0" percent="0" rank="0" text="Aval" dxfId="1499">
      <formula>NOT(ISERROR(SEARCH("Aval",AO66)))</formula>
    </cfRule>
  </conditionalFormatting>
  <conditionalFormatting sqref="AC66:AN67">
    <cfRule type="containsText" priority="722" operator="containsText" aboveAverage="0" equalAverage="0" bottom="0" percent="0" rank="0" text="Aval" dxfId="1500">
      <formula>NOT(ISERROR(SEARCH("Aval",AC66)))</formula>
    </cfRule>
    <cfRule type="containsText" priority="723" operator="containsText" aboveAverage="0" equalAverage="0" bottom="0" percent="0" rank="0" text="Fin" dxfId="1501">
      <formula>NOT(ISERROR(SEARCH("Fin",AC66)))</formula>
    </cfRule>
    <cfRule type="containsText" priority="724" operator="containsText" aboveAverage="0" equalAverage="0" bottom="0" percent="0" rank="0" text="Parc" dxfId="1502">
      <formula>NOT(ISERROR(SEARCH("Parc",AC66)))</formula>
    </cfRule>
    <cfRule type="containsText" priority="725" operator="containsText" aboveAverage="0" equalAverage="0" bottom="0" percent="0" rank="0" text="Rec" dxfId="1503">
      <formula>NOT(ISERROR(SEARCH("Rec",AC66)))</formula>
    </cfRule>
    <cfRule type="containsText" priority="726" operator="containsText" aboveAverage="0" equalAverage="0" bottom="0" percent="0" rank="0" text="Avaluació" dxfId="1504">
      <formula>NOT(ISERROR(SEARCH("Avaluació",AC66)))</formula>
    </cfRule>
    <cfRule type="containsText" priority="727" operator="containsText" aboveAverage="0" equalAverage="0" bottom="0" percent="0" rank="0" text="Festa" dxfId="1505">
      <formula>NOT(ISERROR(SEARCH("Festa",AC66)))</formula>
    </cfRule>
    <cfRule type="containsText" priority="728" operator="containsText" aboveAverage="0" equalAverage="0" bottom="0" percent="0" rank="0" text="FT" dxfId="1506">
      <formula>NOT(ISERROR(SEARCH("FT",AC66)))</formula>
    </cfRule>
    <cfRule type="containsText" priority="729" operator="containsText" aboveAverage="0" equalAverage="0" bottom="0" percent="0" rank="0" text="PiE" dxfId="1507">
      <formula>NOT(ISERROR(SEARCH("PiE",AC66)))</formula>
    </cfRule>
    <cfRule type="containsText" priority="730" operator="containsText" aboveAverage="0" equalAverage="0" bottom="0" percent="0" rank="0" text="MIC" dxfId="1508">
      <formula>NOT(ISERROR(SEARCH("MIC",AC66)))</formula>
    </cfRule>
    <cfRule type="containsText" priority="731" operator="containsText" aboveAverage="0" equalAverage="0" bottom="0" percent="0" rank="0" text="FEB" dxfId="1509">
      <formula>NOT(ISERROR(SEARCH("FEB",AC66)))</formula>
    </cfRule>
    <cfRule type="containsText" priority="732" operator="containsText" aboveAverage="0" equalAverage="0" bottom="0" percent="0" rank="0" text="BGM" dxfId="1510">
      <formula>NOT(ISERROR(SEARCH("BGM",AC66)))</formula>
    </cfRule>
    <cfRule type="containsText" priority="733" operator="containsText" aboveAverage="0" equalAverage="0" bottom="0" percent="0" rank="0" text="EGE" dxfId="1511">
      <formula>NOT(ISERROR(SEARCH("EGE",AC66)))</formula>
    </cfRule>
  </conditionalFormatting>
  <conditionalFormatting sqref="AY51:XFD51">
    <cfRule type="containsText" priority="734" operator="containsText" aboveAverage="0" equalAverage="0" bottom="0" percent="0" rank="0" text="Aval" dxfId="1512">
      <formula>NOT(ISERROR(SEARCH("Aval",AY51)))</formula>
    </cfRule>
  </conditionalFormatting>
  <conditionalFormatting sqref="AY51:XFD51 AC51:AT51">
    <cfRule type="containsText" priority="735" operator="containsText" aboveAverage="0" equalAverage="0" bottom="0" percent="0" rank="0" text="Fin" dxfId="1513">
      <formula>NOT(ISERROR(SEARCH("Fin",AC51)))</formula>
    </cfRule>
  </conditionalFormatting>
  <conditionalFormatting sqref="AC51:AT51 AY51:XFD51">
    <cfRule type="containsText" priority="736" operator="containsText" aboveAverage="0" equalAverage="0" bottom="0" percent="0" rank="0" text="Parc" dxfId="1514">
      <formula>NOT(ISERROR(SEARCH("Parc",AC51)))</formula>
    </cfRule>
    <cfRule type="containsText" priority="737" operator="containsText" aboveAverage="0" equalAverage="0" bottom="0" percent="0" rank="0" text="Rec" dxfId="1515">
      <formula>NOT(ISERROR(SEARCH("Rec",AC51)))</formula>
    </cfRule>
    <cfRule type="containsText" priority="738" operator="containsText" aboveAverage="0" equalAverage="0" bottom="0" percent="0" rank="0" text="Avaluació" dxfId="1516">
      <formula>NOT(ISERROR(SEARCH("Avaluació",AC51)))</formula>
    </cfRule>
    <cfRule type="containsText" priority="739" operator="containsText" aboveAverage="0" equalAverage="0" bottom="0" percent="0" rank="0" text="Festa" dxfId="1517">
      <formula>NOT(ISERROR(SEARCH("Festa",AC51)))</formula>
    </cfRule>
    <cfRule type="containsText" priority="740" operator="containsText" aboveAverage="0" equalAverage="0" bottom="0" percent="0" rank="0" text="FT" dxfId="1518">
      <formula>NOT(ISERROR(SEARCH("FT",AC51)))</formula>
    </cfRule>
    <cfRule type="containsText" priority="741" operator="containsText" aboveAverage="0" equalAverage="0" bottom="0" percent="0" rank="0" text="PiE" dxfId="1519">
      <formula>NOT(ISERROR(SEARCH("PiE",AC51)))</formula>
    </cfRule>
    <cfRule type="containsText" priority="742" operator="containsText" aboveAverage="0" equalAverage="0" bottom="0" percent="0" rank="0" text="MIC" dxfId="1520">
      <formula>NOT(ISERROR(SEARCH("MIC",AC51)))</formula>
    </cfRule>
    <cfRule type="containsText" priority="743" operator="containsText" aboveAverage="0" equalAverage="0" bottom="0" percent="0" rank="0" text="FEB" dxfId="1521">
      <formula>NOT(ISERROR(SEARCH("FEB",AC51)))</formula>
    </cfRule>
    <cfRule type="containsText" priority="744" operator="containsText" aboveAverage="0" equalAverage="0" bottom="0" percent="0" rank="0" text="BGM" dxfId="1522">
      <formula>NOT(ISERROR(SEARCH("BGM",AC51)))</formula>
    </cfRule>
    <cfRule type="containsText" priority="745" operator="containsText" aboveAverage="0" equalAverage="0" bottom="0" percent="0" rank="0" text="EGE" dxfId="1523">
      <formula>NOT(ISERROR(SEARCH("EGE",AC51)))</formula>
    </cfRule>
    <cfRule type="containsText" priority="746" operator="containsText" aboveAverage="0" equalAverage="0" bottom="0" percent="0" rank="0" text="txt3" dxfId="5">
      <formula>NOT(ISERROR(SEARCH("txt3",AC51)))</formula>
    </cfRule>
  </conditionalFormatting>
  <conditionalFormatting sqref="Y25:BF25">
    <cfRule type="containsText" priority="747" operator="containsText" aboveAverage="0" equalAverage="0" bottom="0" percent="0" rank="0" text="Aval" dxfId="1524">
      <formula>NOT(ISERROR(SEARCH("Aval",Y25)))</formula>
    </cfRule>
    <cfRule type="containsText" priority="748" operator="containsText" aboveAverage="0" equalAverage="0" bottom="0" percent="0" rank="0" text="Fin" dxfId="1525">
      <formula>NOT(ISERROR(SEARCH("Fin",Y25)))</formula>
    </cfRule>
    <cfRule type="containsText" priority="749" operator="containsText" aboveAverage="0" equalAverage="0" bottom="0" percent="0" rank="0" text="Parc" dxfId="1526">
      <formula>NOT(ISERROR(SEARCH("Parc",Y25)))</formula>
    </cfRule>
    <cfRule type="containsText" priority="750" operator="containsText" aboveAverage="0" equalAverage="0" bottom="0" percent="0" rank="0" text="Rec" dxfId="1527">
      <formula>NOT(ISERROR(SEARCH("Rec",Y25)))</formula>
    </cfRule>
    <cfRule type="containsText" priority="751" operator="containsText" aboveAverage="0" equalAverage="0" bottom="0" percent="0" rank="0" text="Avaluació" dxfId="1528">
      <formula>NOT(ISERROR(SEARCH("Avaluació",Y25)))</formula>
    </cfRule>
    <cfRule type="containsText" priority="752" operator="containsText" aboveAverage="0" equalAverage="0" bottom="0" percent="0" rank="0" text="Festa" dxfId="1529">
      <formula>NOT(ISERROR(SEARCH("Festa",Y25)))</formula>
    </cfRule>
    <cfRule type="containsText" priority="753" operator="containsText" aboveAverage="0" equalAverage="0" bottom="0" percent="0" rank="0" text="FT" dxfId="1530">
      <formula>NOT(ISERROR(SEARCH("FT",Y25)))</formula>
    </cfRule>
    <cfRule type="containsText" priority="754" operator="containsText" aboveAverage="0" equalAverage="0" bottom="0" percent="0" rank="0" text="PiE" dxfId="1531">
      <formula>NOT(ISERROR(SEARCH("PiE",Y25)))</formula>
    </cfRule>
    <cfRule type="containsText" priority="755" operator="containsText" aboveAverage="0" equalAverage="0" bottom="0" percent="0" rank="0" text="MIC" dxfId="1532">
      <formula>NOT(ISERROR(SEARCH("MIC",Y25)))</formula>
    </cfRule>
    <cfRule type="containsText" priority="756" operator="containsText" aboveAverage="0" equalAverage="0" bottom="0" percent="0" rank="0" text="FEB" dxfId="1533">
      <formula>NOT(ISERROR(SEARCH("FEB",Y25)))</formula>
    </cfRule>
    <cfRule type="containsText" priority="757" operator="containsText" aboveAverage="0" equalAverage="0" bottom="0" percent="0" rank="0" text="BGM" dxfId="1534">
      <formula>NOT(ISERROR(SEARCH("BGM",Y25)))</formula>
    </cfRule>
    <cfRule type="containsText" priority="758" operator="containsText" aboveAverage="0" equalAverage="0" bottom="0" percent="0" rank="0" text="EGE" dxfId="1535">
      <formula>NOT(ISERROR(SEARCH("EGE",Y25)))</formula>
    </cfRule>
    <cfRule type="containsText" priority="759" operator="containsText" aboveAverage="0" equalAverage="0" bottom="0" percent="0" rank="0" text="txt3" dxfId="5">
      <formula>NOT(ISERROR(SEARCH("txt3",Y25)))</formula>
    </cfRule>
  </conditionalFormatting>
  <conditionalFormatting sqref="BK25:BN27">
    <cfRule type="containsText" priority="760" operator="containsText" aboveAverage="0" equalAverage="0" bottom="0" percent="0" rank="0" text="Aval" dxfId="38">
      <formula>NOT(ISERROR(SEARCH("Aval",BK25)))</formula>
    </cfRule>
    <cfRule type="containsText" priority="761" operator="containsText" aboveAverage="0" equalAverage="0" bottom="0" percent="0" rank="0" text="Fin" dxfId="39">
      <formula>NOT(ISERROR(SEARCH("Fin",BK25)))</formula>
    </cfRule>
    <cfRule type="containsText" priority="762" operator="containsText" aboveAverage="0" equalAverage="0" bottom="0" percent="0" rank="0" text="Parc" dxfId="40">
      <formula>NOT(ISERROR(SEARCH("Parc",BK25)))</formula>
    </cfRule>
    <cfRule type="containsText" priority="763" operator="containsText" aboveAverage="0" equalAverage="0" bottom="0" percent="0" rank="0" text="Rec" dxfId="41">
      <formula>NOT(ISERROR(SEARCH("Rec",BK25)))</formula>
    </cfRule>
    <cfRule type="containsText" priority="764" operator="containsText" aboveAverage="0" equalAverage="0" bottom="0" percent="0" rank="0" text="Avaluació" dxfId="42">
      <formula>NOT(ISERROR(SEARCH("Avaluació",BK25)))</formula>
    </cfRule>
    <cfRule type="containsText" priority="765" operator="containsText" aboveAverage="0" equalAverage="0" bottom="0" percent="0" rank="0" text="Festa" dxfId="43">
      <formula>NOT(ISERROR(SEARCH("Festa",BK25)))</formula>
    </cfRule>
    <cfRule type="containsText" priority="766" operator="containsText" aboveAverage="0" equalAverage="0" bottom="0" percent="0" rank="0" text="FT" dxfId="44">
      <formula>NOT(ISERROR(SEARCH("FT",BK25)))</formula>
    </cfRule>
    <cfRule type="containsText" priority="767" operator="containsText" aboveAverage="0" equalAverage="0" bottom="0" percent="0" rank="0" text="PiE" dxfId="45">
      <formula>NOT(ISERROR(SEARCH("PiE",BK25)))</formula>
    </cfRule>
    <cfRule type="containsText" priority="768" operator="containsText" aboveAverage="0" equalAverage="0" bottom="0" percent="0" rank="0" text="MIC" dxfId="46">
      <formula>NOT(ISERROR(SEARCH("MIC",BK25)))</formula>
    </cfRule>
    <cfRule type="containsText" priority="769" operator="containsText" aboveAverage="0" equalAverage="0" bottom="0" percent="0" rank="0" text="FEB" dxfId="47">
      <formula>NOT(ISERROR(SEARCH("FEB",BK25)))</formula>
    </cfRule>
    <cfRule type="containsText" priority="770" operator="containsText" aboveAverage="0" equalAverage="0" bottom="0" percent="0" rank="0" text="BGM" dxfId="48">
      <formula>NOT(ISERROR(SEARCH("BGM",BK25)))</formula>
    </cfRule>
    <cfRule type="containsText" priority="771" operator="containsText" aboveAverage="0" equalAverage="0" bottom="0" percent="0" rank="0" text="EGE" dxfId="133">
      <formula>NOT(ISERROR(SEARCH("EGE",BK25)))</formula>
    </cfRule>
    <cfRule type="containsText" priority="772" operator="containsText" aboveAverage="0" equalAverage="0" bottom="0" percent="0" rank="0" text="txt3" dxfId="5">
      <formula>NOT(ISERROR(SEARCH("txt3",BK25)))</formula>
    </cfRule>
  </conditionalFormatting>
  <conditionalFormatting sqref="AY50:BG50">
    <cfRule type="containsText" priority="773" operator="containsText" aboveAverage="0" equalAverage="0" bottom="0" percent="0" rank="0" text="Aval" dxfId="1536">
      <formula>NOT(ISERROR(SEARCH("Aval",AY50)))</formula>
    </cfRule>
    <cfRule type="containsText" priority="774" operator="containsText" aboveAverage="0" equalAverage="0" bottom="0" percent="0" rank="0" text="Fin" dxfId="1537">
      <formula>NOT(ISERROR(SEARCH("Fin",AY50)))</formula>
    </cfRule>
    <cfRule type="containsText" priority="775" operator="containsText" aboveAverage="0" equalAverage="0" bottom="0" percent="0" rank="0" text="Parc" dxfId="1538">
      <formula>NOT(ISERROR(SEARCH("Parc",AY50)))</formula>
    </cfRule>
    <cfRule type="containsText" priority="776" operator="containsText" aboveAverage="0" equalAverage="0" bottom="0" percent="0" rank="0" text="Rec" dxfId="1539">
      <formula>NOT(ISERROR(SEARCH("Rec",AY50)))</formula>
    </cfRule>
    <cfRule type="containsText" priority="777" operator="containsText" aboveAverage="0" equalAverage="0" bottom="0" percent="0" rank="0" text="Avaluació" dxfId="1540">
      <formula>NOT(ISERROR(SEARCH("Avaluació",AY50)))</formula>
    </cfRule>
    <cfRule type="containsText" priority="778" operator="containsText" aboveAverage="0" equalAverage="0" bottom="0" percent="0" rank="0" text="Festa" dxfId="1541">
      <formula>NOT(ISERROR(SEARCH("Festa",AY50)))</formula>
    </cfRule>
    <cfRule type="containsText" priority="779" operator="containsText" aboveAverage="0" equalAverage="0" bottom="0" percent="0" rank="0" text="FT" dxfId="1542">
      <formula>NOT(ISERROR(SEARCH("FT",AY50)))</formula>
    </cfRule>
    <cfRule type="containsText" priority="780" operator="containsText" aboveAverage="0" equalAverage="0" bottom="0" percent="0" rank="0" text="PiE" dxfId="1543">
      <formula>NOT(ISERROR(SEARCH("PiE",AY50)))</formula>
    </cfRule>
    <cfRule type="containsText" priority="781" operator="containsText" aboveAverage="0" equalAverage="0" bottom="0" percent="0" rank="0" text="MIC" dxfId="1544">
      <formula>NOT(ISERROR(SEARCH("MIC",AY50)))</formula>
    </cfRule>
    <cfRule type="containsText" priority="782" operator="containsText" aboveAverage="0" equalAverage="0" bottom="0" percent="0" rank="0" text="FEB" dxfId="1545">
      <formula>NOT(ISERROR(SEARCH("FEB",AY50)))</formula>
    </cfRule>
    <cfRule type="containsText" priority="783" operator="containsText" aboveAverage="0" equalAverage="0" bottom="0" percent="0" rank="0" text="BGM" dxfId="1546">
      <formula>NOT(ISERROR(SEARCH("BGM",AY50)))</formula>
    </cfRule>
    <cfRule type="containsText" priority="784" operator="containsText" aboveAverage="0" equalAverage="0" bottom="0" percent="0" rank="0" text="EGE" dxfId="1547">
      <formula>NOT(ISERROR(SEARCH("EGE",AY50)))</formula>
    </cfRule>
    <cfRule type="containsText" priority="785" operator="containsText" aboveAverage="0" equalAverage="0" bottom="0" percent="0" rank="0" text="txt3" dxfId="5">
      <formula>NOT(ISERROR(SEARCH("txt3",AY50)))</formula>
    </cfRule>
  </conditionalFormatting>
  <conditionalFormatting sqref="BO63:XFD67 AG68:AX68 BC68:XFD68">
    <cfRule type="containsText" priority="786" operator="containsText" aboveAverage="0" equalAverage="0" bottom="0" percent="0" rank="0" text="Aval" dxfId="15">
      <formula>NOT(ISERROR(SEARCH("Aval",AG63)))</formula>
    </cfRule>
    <cfRule type="containsText" priority="787" operator="containsText" aboveAverage="0" equalAverage="0" bottom="0" percent="0" rank="0" text="Fin" dxfId="16">
      <formula>NOT(ISERROR(SEARCH("Fin",AG63)))</formula>
    </cfRule>
    <cfRule type="containsText" priority="788" operator="containsText" aboveAverage="0" equalAverage="0" bottom="0" percent="0" rank="0" text="Parc" dxfId="17">
      <formula>NOT(ISERROR(SEARCH("Parc",AG63)))</formula>
    </cfRule>
    <cfRule type="containsText" priority="789" operator="containsText" aboveAverage="0" equalAverage="0" bottom="0" percent="0" rank="0" text="Rec" dxfId="18">
      <formula>NOT(ISERROR(SEARCH("Rec",AG63)))</formula>
    </cfRule>
    <cfRule type="containsText" priority="790" operator="containsText" aboveAverage="0" equalAverage="0" bottom="0" percent="0" rank="0" text="Avaluació" dxfId="19">
      <formula>NOT(ISERROR(SEARCH("Avaluació",AG63)))</formula>
    </cfRule>
    <cfRule type="containsText" priority="791" operator="containsText" aboveAverage="0" equalAverage="0" bottom="0" percent="0" rank="0" text="Festa" dxfId="20">
      <formula>NOT(ISERROR(SEARCH("Festa",AG63)))</formula>
    </cfRule>
    <cfRule type="containsText" priority="792" operator="containsText" aboveAverage="0" equalAverage="0" bottom="0" percent="0" rank="0" text="FT" dxfId="21">
      <formula>NOT(ISERROR(SEARCH("FT",AG63)))</formula>
    </cfRule>
    <cfRule type="containsText" priority="793" operator="containsText" aboveAverage="0" equalAverage="0" bottom="0" percent="0" rank="0" text="PiE" dxfId="22">
      <formula>NOT(ISERROR(SEARCH("PiE",AG63)))</formula>
    </cfRule>
    <cfRule type="containsText" priority="794" operator="containsText" aboveAverage="0" equalAverage="0" bottom="0" percent="0" rank="0" text="MIC" dxfId="23">
      <formula>NOT(ISERROR(SEARCH("MIC",AG63)))</formula>
    </cfRule>
  </conditionalFormatting>
  <conditionalFormatting sqref="BO64:XFD67 AG68:AX68 BC68:XFD68">
    <cfRule type="containsText" priority="795" operator="containsText" aboveAverage="0" equalAverage="0" bottom="0" percent="0" rank="0" text="FEB" dxfId="24">
      <formula>NOT(ISERROR(SEARCH("FEB",AG64)))</formula>
    </cfRule>
    <cfRule type="containsText" priority="796" operator="containsText" aboveAverage="0" equalAverage="0" bottom="0" percent="0" rank="0" text="BGM" dxfId="121">
      <formula>NOT(ISERROR(SEARCH("BGM",AG64)))</formula>
    </cfRule>
    <cfRule type="containsText" priority="797" operator="containsText" aboveAverage="0" equalAverage="0" bottom="0" percent="0" rank="0" text="EGE" dxfId="122">
      <formula>NOT(ISERROR(SEARCH("EGE",AG64)))</formula>
    </cfRule>
    <cfRule type="containsText" priority="798" operator="containsText" aboveAverage="0" equalAverage="0" bottom="0" percent="0" rank="0" text="txt3" dxfId="5">
      <formula>NOT(ISERROR(SEARCH("txt3",AG64)))</formula>
    </cfRule>
  </conditionalFormatting>
  <conditionalFormatting sqref="C65">
    <cfRule type="containsText" priority="799" operator="containsText" aboveAverage="0" equalAverage="0" bottom="0" percent="0" rank="0" text="Aval" dxfId="223">
      <formula>NOT(ISERROR(SEARCH("Aval",C65)))</formula>
    </cfRule>
    <cfRule type="containsText" priority="800" operator="containsText" aboveAverage="0" equalAverage="0" bottom="0" percent="0" rank="0" text="Fin" dxfId="228">
      <formula>NOT(ISERROR(SEARCH("Fin",C65)))</formula>
    </cfRule>
    <cfRule type="containsText" priority="801" operator="containsText" aboveAverage="0" equalAverage="0" bottom="0" percent="0" rank="0" text="Parc" dxfId="858">
      <formula>NOT(ISERROR(SEARCH("Parc",C65)))</formula>
    </cfRule>
    <cfRule type="containsText" priority="802" operator="containsText" aboveAverage="0" equalAverage="0" bottom="0" percent="0" rank="0" text="Rec" dxfId="863">
      <formula>NOT(ISERROR(SEARCH("Rec",C65)))</formula>
    </cfRule>
    <cfRule type="containsText" priority="803" operator="containsText" aboveAverage="0" equalAverage="0" bottom="0" percent="0" rank="0" text="Avaluació" dxfId="776">
      <formula>NOT(ISERROR(SEARCH("Avaluació",C65)))</formula>
    </cfRule>
    <cfRule type="containsText" priority="804" operator="containsText" aboveAverage="0" equalAverage="0" bottom="0" percent="0" rank="0" text="Festa" dxfId="326">
      <formula>NOT(ISERROR(SEARCH("Festa",C65)))</formula>
    </cfRule>
    <cfRule type="containsText" priority="805" operator="containsText" aboveAverage="0" equalAverage="0" bottom="0" percent="0" rank="0" text="FT" dxfId="336">
      <formula>NOT(ISERROR(SEARCH("FT",C65)))</formula>
    </cfRule>
    <cfRule type="containsText" priority="806" operator="containsText" aboveAverage="0" equalAverage="0" bottom="0" percent="0" rank="0" text="PiE" dxfId="309">
      <formula>NOT(ISERROR(SEARCH("PiE",C65)))</formula>
    </cfRule>
    <cfRule type="containsText" priority="807" operator="containsText" aboveAverage="0" equalAverage="0" bottom="0" percent="0" rank="0" text="MIC" dxfId="314">
      <formula>NOT(ISERROR(SEARCH("MIC",C65)))</formula>
    </cfRule>
    <cfRule type="containsText" priority="808" operator="containsText" aboveAverage="0" equalAverage="0" bottom="0" percent="0" rank="0" text="FEB" dxfId="765">
      <formula>NOT(ISERROR(SEARCH("FEB",C65)))</formula>
    </cfRule>
    <cfRule type="containsText" priority="809" operator="containsText" aboveAverage="0" equalAverage="0" bottom="0" percent="0" rank="0" text="BGM" dxfId="770">
      <formula>NOT(ISERROR(SEARCH("BGM",C65)))</formula>
    </cfRule>
    <cfRule type="containsText" priority="810" operator="containsText" aboveAverage="0" equalAverage="0" bottom="0" percent="0" rank="0" text="EGE" dxfId="346">
      <formula>NOT(ISERROR(SEARCH("EGE",C65)))</formula>
    </cfRule>
    <cfRule type="containsText" priority="811" operator="containsText" aboveAverage="0" equalAverage="0" bottom="0" percent="0" rank="0" text="txt3" dxfId="5">
      <formula>NOT(ISERROR(SEARCH("txt3",C65)))</formula>
    </cfRule>
  </conditionalFormatting>
  <conditionalFormatting sqref="W67:AB67 A68:F68 K68:AB68">
    <cfRule type="containsText" priority="812" operator="containsText" aboveAverage="0" equalAverage="0" bottom="0" percent="0" rank="0" text="Aval" dxfId="1548">
      <formula>NOT(ISERROR(SEARCH("Aval",A67)))</formula>
    </cfRule>
    <cfRule type="containsText" priority="813" operator="containsText" aboveAverage="0" equalAverage="0" bottom="0" percent="0" rank="0" text="Fin" dxfId="1549">
      <formula>NOT(ISERROR(SEARCH("Fin",A67)))</formula>
    </cfRule>
    <cfRule type="containsText" priority="814" operator="containsText" aboveAverage="0" equalAverage="0" bottom="0" percent="0" rank="0" text="Parc" dxfId="1550">
      <formula>NOT(ISERROR(SEARCH("Parc",A67)))</formula>
    </cfRule>
    <cfRule type="containsText" priority="815" operator="containsText" aboveAverage="0" equalAverage="0" bottom="0" percent="0" rank="0" text="Rec" dxfId="1551">
      <formula>NOT(ISERROR(SEARCH("Rec",A67)))</formula>
    </cfRule>
    <cfRule type="containsText" priority="816" operator="containsText" aboveAverage="0" equalAverage="0" bottom="0" percent="0" rank="0" text="Avaluació" dxfId="1552">
      <formula>NOT(ISERROR(SEARCH("Avaluació",A67)))</formula>
    </cfRule>
    <cfRule type="containsText" priority="817" operator="containsText" aboveAverage="0" equalAverage="0" bottom="0" percent="0" rank="0" text="Festa" dxfId="1553">
      <formula>NOT(ISERROR(SEARCH("Festa",A67)))</formula>
    </cfRule>
    <cfRule type="containsText" priority="818" operator="containsText" aboveAverage="0" equalAverage="0" bottom="0" percent="0" rank="0" text="FT" dxfId="1554">
      <formula>NOT(ISERROR(SEARCH("FT",A67)))</formula>
    </cfRule>
    <cfRule type="containsText" priority="819" operator="containsText" aboveAverage="0" equalAverage="0" bottom="0" percent="0" rank="0" text="PiE" dxfId="1555">
      <formula>NOT(ISERROR(SEARCH("PiE",A67)))</formula>
    </cfRule>
    <cfRule type="containsText" priority="820" operator="containsText" aboveAverage="0" equalAverage="0" bottom="0" percent="0" rank="0" text="MIC" dxfId="1556">
      <formula>NOT(ISERROR(SEARCH("MIC",A67)))</formula>
    </cfRule>
  </conditionalFormatting>
  <conditionalFormatting sqref="W63:AB63 AS63:AT63 BO63:XFD63 W67:AB67 A68:F68 K68:AB68">
    <cfRule type="containsText" priority="821" operator="containsText" aboveAverage="0" equalAverage="0" bottom="0" percent="0" rank="0" text="FEB" dxfId="1557">
      <formula>NOT(ISERROR(SEARCH("FEB",A63)))</formula>
    </cfRule>
    <cfRule type="containsText" priority="822" operator="containsText" aboveAverage="0" equalAverage="0" bottom="0" percent="0" rank="0" text="BGM" dxfId="1558">
      <formula>NOT(ISERROR(SEARCH("BGM",A63)))</formula>
    </cfRule>
    <cfRule type="containsText" priority="823" operator="containsText" aboveAverage="0" equalAverage="0" bottom="0" percent="0" rank="0" text="EGE" dxfId="1559">
      <formula>NOT(ISERROR(SEARCH("EGE",A63)))</formula>
    </cfRule>
    <cfRule type="containsText" priority="824" operator="containsText" aboveAverage="0" equalAverage="0" bottom="0" percent="0" rank="0" text="txt3" dxfId="5">
      <formula>NOT(ISERROR(SEARCH("txt3",A63)))</formula>
    </cfRule>
  </conditionalFormatting>
  <conditionalFormatting sqref="AG46 AS46:AY46 BA46:BC46 BE46:BG46 A59:G59 I59:K59 M59:O59 U59:AC59 AE59:AG59 AI59:AK59 AY59 BA59:BC59 BE59:BG59 AU20 AY20 BC20 BK20 AS20:AT23 BO20:XFD23 BK23 AS24:BF24 BK24:XFD24 BO25:XFD25 C33 G33 S33 Y33 AC33 AG33 AK33 AO33 A33:B37 W33:X37 AS34:AT37 BM46:XFD49 AO46">
    <cfRule type="containsText" priority="825" operator="containsText" aboveAverage="0" equalAverage="0" bottom="0" percent="0" rank="0" text="Aval" dxfId="1560">
      <formula>NOT(ISERROR(SEARCH("Aval",A20)))</formula>
    </cfRule>
  </conditionalFormatting>
  <conditionalFormatting sqref="AU20 AY20 BC20 BK20 AS20:AT23 BO20:XFD23 BK23 AS24:BF24 BK24:XFD24 BO25:XFD25 C33 G33 S33 Y33 AC33 AG33 AK33 AO33 A33:B37 W33:X37 AS34:AT37 AG46 AS46:AY46 BA46:BC46 BE46:BG46 BM46:XFD49 A59:G59 I59:K59 M59:O59 U59:AC59 AE59:AG59 AI59:AK59 AY59 BA59:BC59 BE59:BG59 AO46">
    <cfRule type="containsText" priority="826" operator="containsText" aboveAverage="0" equalAverage="0" bottom="0" percent="0" rank="0" text="Fin" dxfId="1561">
      <formula>NOT(ISERROR(SEARCH("Fin",A20)))</formula>
    </cfRule>
    <cfRule type="containsText" priority="827" operator="containsText" aboveAverage="0" equalAverage="0" bottom="0" percent="0" rank="0" text="Parc" dxfId="1562">
      <formula>NOT(ISERROR(SEARCH("Parc",A20)))</formula>
    </cfRule>
    <cfRule type="containsText" priority="828" operator="containsText" aboveAverage="0" equalAverage="0" bottom="0" percent="0" rank="0" text="Rec" dxfId="1563">
      <formula>NOT(ISERROR(SEARCH("Rec",A20)))</formula>
    </cfRule>
    <cfRule type="containsText" priority="829" operator="containsText" aboveAverage="0" equalAverage="0" bottom="0" percent="0" rank="0" text="Avaluació" dxfId="1564">
      <formula>NOT(ISERROR(SEARCH("Avaluació",A20)))</formula>
    </cfRule>
    <cfRule type="containsText" priority="830" operator="containsText" aboveAverage="0" equalAverage="0" bottom="0" percent="0" rank="0" text="Festa" dxfId="1565">
      <formula>NOT(ISERROR(SEARCH("Festa",A20)))</formula>
    </cfRule>
  </conditionalFormatting>
  <conditionalFormatting sqref="AU20 AY20 BC20 BK20 AS20:AT23 BO20:XFD23 BK23 AS24:BF24 BK24:XFD24 BO25:XFD25 C33 G33 S33 Y33 AC33 AG33 AK33 AO33 A33:B36 W33:X37 AS34:AT36 AG46 AS46:AY46 BA46:BC46 BE46:BG46 BM46:XFD49 A59:G59 I59:K59 M59:O59 U59:AC59 AE59:AG59 AI59:AK59 AY59 BA59:BC59 BE59:BG59 AO46">
    <cfRule type="containsText" priority="831" operator="containsText" aboveAverage="0" equalAverage="0" bottom="0" percent="0" rank="0" text="FT" dxfId="1566">
      <formula>NOT(ISERROR(SEARCH("FT",A20)))</formula>
    </cfRule>
    <cfRule type="containsText" priority="832" operator="containsText" aboveAverage="0" equalAverage="0" bottom="0" percent="0" rank="0" text="PiE" dxfId="1567">
      <formula>NOT(ISERROR(SEARCH("PiE",A20)))</formula>
    </cfRule>
  </conditionalFormatting>
  <conditionalFormatting sqref="AU20 AY20 BC20 BK20 AS20:AT23 BO20:XFD23 BK23 AS24:BF24 BK24:XFD24 BO25:XFD25 C33 G33 S33 Y33 AC33 AG33 AK33 AO33 A33:B36 W33:X37 AS34:AT36 AG46 AS46:AY46 BA46:BC46 BE46:BG46 BM46:XFD49 A59:G59 I59:K59 M59:O59 U59:AC59 AE59:AG59 AI59:AK59 AY59 BA59:BC59 BE59:BG59 S38:V38 BI46:BJ46 Q59:R59 AM59:AN59 AQ59:AT59 BI59:BJ59 AO46">
    <cfRule type="containsText" priority="833" operator="containsText" aboveAverage="0" equalAverage="0" bottom="0" percent="0" rank="0" text="MIC" dxfId="1568">
      <formula>NOT(ISERROR(SEARCH("MIC",A20)))</formula>
    </cfRule>
  </conditionalFormatting>
  <conditionalFormatting sqref="AU20 AY20 BC20 BK20 AS20:AT23 BO20:XFD23 BK23 AS24:BF24 BK24:XFD24 BO25:XFD25 C33 G33 S33 Y33 AC33 AG33 AK33 AO33 A33:B36 W33:X37 AS34:AT36 S38:V38 AG46 AS46:AY46 BA46:BC46 BE46:BG46 BI46:BJ46 BM46:XFD49 A59:G59 I59:K59 M59:O59 Q59:R59 U59:AC59 AE59:AG59 AI59:AK59 AM59:AN59 AQ59:AT59 AY59 BA59:BC59 BE59:BG59 BI59:BJ59 AO46">
    <cfRule type="containsText" priority="834" operator="containsText" aboveAverage="0" equalAverage="0" bottom="0" percent="0" rank="0" text="FEB" dxfId="1569">
      <formula>NOT(ISERROR(SEARCH("FEB",A20)))</formula>
    </cfRule>
    <cfRule type="containsText" priority="835" operator="containsText" aboveAverage="0" equalAverage="0" bottom="0" percent="0" rank="0" text="BGM" dxfId="1570">
      <formula>NOT(ISERROR(SEARCH("BGM",A20)))</formula>
    </cfRule>
    <cfRule type="containsText" priority="836" operator="containsText" aboveAverage="0" equalAverage="0" bottom="0" percent="0" rank="0" text="EGE" dxfId="1571">
      <formula>NOT(ISERROR(SEARCH("EGE",A20)))</formula>
    </cfRule>
    <cfRule type="containsText" priority="837" operator="containsText" aboveAverage="0" equalAverage="0" bottom="0" percent="0" rank="0" text="txt3" dxfId="5">
      <formula>NOT(ISERROR(SEARCH("txt3",A20)))</formula>
    </cfRule>
  </conditionalFormatting>
  <conditionalFormatting sqref="W46:AB48">
    <cfRule type="containsText" priority="838" operator="containsText" aboveAverage="0" equalAverage="0" bottom="0" percent="0" rank="0" text="Aval" dxfId="1572">
      <formula>NOT(ISERROR(SEARCH("Aval",W46)))</formula>
    </cfRule>
    <cfRule type="containsText" priority="839" operator="containsText" aboveAverage="0" equalAverage="0" bottom="0" percent="0" rank="0" text="Fin" dxfId="1573">
      <formula>NOT(ISERROR(SEARCH("Fin",W46)))</formula>
    </cfRule>
    <cfRule type="containsText" priority="840" operator="containsText" aboveAverage="0" equalAverage="0" bottom="0" percent="0" rank="0" text="Parc" dxfId="1574">
      <formula>NOT(ISERROR(SEARCH("Parc",W46)))</formula>
    </cfRule>
    <cfRule type="containsText" priority="841" operator="containsText" aboveAverage="0" equalAverage="0" bottom="0" percent="0" rank="0" text="Rec" dxfId="1575">
      <formula>NOT(ISERROR(SEARCH("Rec",W46)))</formula>
    </cfRule>
    <cfRule type="containsText" priority="842" operator="containsText" aboveAverage="0" equalAverage="0" bottom="0" percent="0" rank="0" text="Avaluació" dxfId="1576">
      <formula>NOT(ISERROR(SEARCH("Avaluació",W46)))</formula>
    </cfRule>
    <cfRule type="containsText" priority="843" operator="containsText" aboveAverage="0" equalAverage="0" bottom="0" percent="0" rank="0" text="Festa" dxfId="1577">
      <formula>NOT(ISERROR(SEARCH("Festa",W46)))</formula>
    </cfRule>
    <cfRule type="containsText" priority="844" operator="containsText" aboveAverage="0" equalAverage="0" bottom="0" percent="0" rank="0" text="FT" dxfId="1578">
      <formula>NOT(ISERROR(SEARCH("FT",W46)))</formula>
    </cfRule>
    <cfRule type="containsText" priority="845" operator="containsText" aboveAverage="0" equalAverage="0" bottom="0" percent="0" rank="0" text="PiE" dxfId="1579">
      <formula>NOT(ISERROR(SEARCH("PiE",W46)))</formula>
    </cfRule>
    <cfRule type="containsText" priority="846" operator="containsText" aboveAverage="0" equalAverage="0" bottom="0" percent="0" rank="0" text="MIC" dxfId="1580">
      <formula>NOT(ISERROR(SEARCH("MIC",W46)))</formula>
    </cfRule>
    <cfRule type="containsText" priority="847" operator="containsText" aboveAverage="0" equalAverage="0" bottom="0" percent="0" rank="0" text="FEB" dxfId="1581">
      <formula>NOT(ISERROR(SEARCH("FEB",W46)))</formula>
    </cfRule>
    <cfRule type="containsText" priority="848" operator="containsText" aboveAverage="0" equalAverage="0" bottom="0" percent="0" rank="0" text="BGM" dxfId="1582">
      <formula>NOT(ISERROR(SEARCH("BGM",W46)))</formula>
    </cfRule>
    <cfRule type="containsText" priority="849" operator="containsText" aboveAverage="0" equalAverage="0" bottom="0" percent="0" rank="0" text="EGE" dxfId="1583">
      <formula>NOT(ISERROR(SEARCH("EGE",W46)))</formula>
    </cfRule>
    <cfRule type="containsText" priority="850" operator="containsText" aboveAverage="0" equalAverage="0" bottom="0" percent="0" rank="0" text="txt3" dxfId="5">
      <formula>NOT(ISERROR(SEARCH("txt3",W46)))</formula>
    </cfRule>
  </conditionalFormatting>
  <conditionalFormatting sqref="A72:B77 A78:F81 K81:R81">
    <cfRule type="containsText" priority="851" operator="containsText" aboveAverage="0" equalAverage="0" bottom="0" percent="0" rank="0" text="Aval" dxfId="409">
      <formula>NOT(ISERROR(SEARCH("Aval",A72)))</formula>
    </cfRule>
    <cfRule type="containsText" priority="852" operator="containsText" aboveAverage="0" equalAverage="0" bottom="0" percent="0" rank="0" text="Fin" dxfId="267">
      <formula>NOT(ISERROR(SEARCH("Fin",A72)))</formula>
    </cfRule>
    <cfRule type="containsText" priority="853" operator="containsText" aboveAverage="0" equalAverage="0" bottom="0" percent="0" rank="0" text="Parc" dxfId="272">
      <formula>NOT(ISERROR(SEARCH("Parc",A72)))</formula>
    </cfRule>
    <cfRule type="containsText" priority="854" operator="containsText" aboveAverage="0" equalAverage="0" bottom="0" percent="0" rank="0" text="Rec" dxfId="575">
      <formula>NOT(ISERROR(SEARCH("Rec",A72)))</formula>
    </cfRule>
    <cfRule type="containsText" priority="855" operator="containsText" aboveAverage="0" equalAverage="0" bottom="0" percent="0" rank="0" text="Avaluació" dxfId="580">
      <formula>NOT(ISERROR(SEARCH("Avaluació",A72)))</formula>
    </cfRule>
    <cfRule type="containsText" priority="856" operator="containsText" aboveAverage="0" equalAverage="0" bottom="0" percent="0" rank="0" text="Festa" dxfId="710">
      <formula>NOT(ISERROR(SEARCH("Festa",A72)))</formula>
    </cfRule>
    <cfRule type="containsText" priority="857" operator="containsText" aboveAverage="0" equalAverage="0" bottom="0" percent="0" rank="0" text="FT" dxfId="715">
      <formula>NOT(ISERROR(SEARCH("FT",A72)))</formula>
    </cfRule>
    <cfRule type="containsText" priority="858" operator="containsText" aboveAverage="0" equalAverage="0" bottom="0" percent="0" rank="0" text="PiE" dxfId="461">
      <formula>NOT(ISERROR(SEARCH("PiE",A72)))</formula>
    </cfRule>
  </conditionalFormatting>
  <conditionalFormatting sqref="A72:B77 W77:AB81 A78:F81 K81:R81">
    <cfRule type="containsText" priority="859" operator="containsText" aboveAverage="0" equalAverage="0" bottom="0" percent="0" rank="0" text="MIC" dxfId="471">
      <formula>NOT(ISERROR(SEARCH("MIC",A72)))</formula>
    </cfRule>
    <cfRule type="containsText" priority="860" operator="containsText" aboveAverage="0" equalAverage="0" bottom="0" percent="0" rank="0" text="FEB" dxfId="630">
      <formula>NOT(ISERROR(SEARCH("FEB",A72)))</formula>
    </cfRule>
    <cfRule type="containsText" priority="861" operator="containsText" aboveAverage="0" equalAverage="0" bottom="0" percent="0" rank="0" text="BGM" dxfId="635">
      <formula>NOT(ISERROR(SEARCH("BGM",A72)))</formula>
    </cfRule>
    <cfRule type="containsText" priority="862" operator="containsText" aboveAverage="0" equalAverage="0" bottom="0" percent="0" rank="0" text="EGE" dxfId="256">
      <formula>NOT(ISERROR(SEARCH("EGE",A72)))</formula>
    </cfRule>
    <cfRule type="containsText" priority="863" operator="containsText" aboveAverage="0" equalAverage="0" bottom="0" percent="0" rank="0" text="txt3" dxfId="5">
      <formula>NOT(ISERROR(SEARCH("txt3",A72)))</formula>
    </cfRule>
  </conditionalFormatting>
  <conditionalFormatting sqref="AG85:XFD95">
    <cfRule type="containsText" priority="864" operator="containsText" aboveAverage="0" equalAverage="0" bottom="0" percent="0" rank="0" text="Aval" dxfId="1584">
      <formula>NOT(ISERROR(SEARCH("Aval",AG85)))</formula>
    </cfRule>
    <cfRule type="containsText" priority="865" operator="containsText" aboveAverage="0" equalAverage="0" bottom="0" percent="0" rank="0" text="Fin" dxfId="1585">
      <formula>NOT(ISERROR(SEARCH("Fin",AG85)))</formula>
    </cfRule>
    <cfRule type="containsText" priority="866" operator="containsText" aboveAverage="0" equalAverage="0" bottom="0" percent="0" rank="0" text="Parc" dxfId="1586">
      <formula>NOT(ISERROR(SEARCH("Parc",AG85)))</formula>
    </cfRule>
    <cfRule type="containsText" priority="867" operator="containsText" aboveAverage="0" equalAverage="0" bottom="0" percent="0" rank="0" text="Rec" dxfId="1587">
      <formula>NOT(ISERROR(SEARCH("Rec",AG85)))</formula>
    </cfRule>
    <cfRule type="containsText" priority="868" operator="containsText" aboveAverage="0" equalAverage="0" bottom="0" percent="0" rank="0" text="Avaluació" dxfId="1588">
      <formula>NOT(ISERROR(SEARCH("Avaluació",AG85)))</formula>
    </cfRule>
    <cfRule type="containsText" priority="869" operator="containsText" aboveAverage="0" equalAverage="0" bottom="0" percent="0" rank="0" text="Festa" dxfId="1589">
      <formula>NOT(ISERROR(SEARCH("Festa",AG85)))</formula>
    </cfRule>
    <cfRule type="containsText" priority="870" operator="containsText" aboveAverage="0" equalAverage="0" bottom="0" percent="0" rank="0" text="FT" dxfId="1590">
      <formula>NOT(ISERROR(SEARCH("FT",AG85)))</formula>
    </cfRule>
    <cfRule type="containsText" priority="871" operator="containsText" aboveAverage="0" equalAverage="0" bottom="0" percent="0" rank="0" text="PiE" dxfId="1591">
      <formula>NOT(ISERROR(SEARCH("PiE",AG85)))</formula>
    </cfRule>
    <cfRule type="containsText" priority="872" operator="containsText" aboveAverage="0" equalAverage="0" bottom="0" percent="0" rank="0" text="MIC" dxfId="1592">
      <formula>NOT(ISERROR(SEARCH("MIC",AG85)))</formula>
    </cfRule>
    <cfRule type="containsText" priority="873" operator="containsText" aboveAverage="0" equalAverage="0" bottom="0" percent="0" rank="0" text="FEB" dxfId="1593">
      <formula>NOT(ISERROR(SEARCH("FEB",AG85)))</formula>
    </cfRule>
    <cfRule type="containsText" priority="874" operator="containsText" aboveAverage="0" equalAverage="0" bottom="0" percent="0" rank="0" text="BGM" dxfId="1594">
      <formula>NOT(ISERROR(SEARCH("BGM",AG85)))</formula>
    </cfRule>
    <cfRule type="containsText" priority="875" operator="containsText" aboveAverage="0" equalAverage="0" bottom="0" percent="0" rank="0" text="EGE" dxfId="1595">
      <formula>NOT(ISERROR(SEARCH("EGE",AG85)))</formula>
    </cfRule>
    <cfRule type="containsText" priority="876" operator="containsText" aboveAverage="0" equalAverage="0" bottom="0" percent="0" rank="0" text="txt3" dxfId="5">
      <formula>NOT(ISERROR(SEARCH("txt3",AG85)))</formula>
    </cfRule>
  </conditionalFormatting>
  <conditionalFormatting sqref="BO77:XFD81 AS79:AT81">
    <cfRule type="containsText" priority="877" operator="containsText" aboveAverage="0" equalAverage="0" bottom="0" percent="0" rank="0" text="Aval" dxfId="123">
      <formula>NOT(ISERROR(SEARCH("Aval",AS77)))</formula>
    </cfRule>
    <cfRule type="containsText" priority="878" operator="containsText" aboveAverage="0" equalAverage="0" bottom="0" percent="0" rank="0" text="Fin" dxfId="124">
      <formula>NOT(ISERROR(SEARCH("Fin",AS77)))</formula>
    </cfRule>
    <cfRule type="containsText" priority="879" operator="containsText" aboveAverage="0" equalAverage="0" bottom="0" percent="0" rank="0" text="Parc" dxfId="125">
      <formula>NOT(ISERROR(SEARCH("Parc",AS77)))</formula>
    </cfRule>
    <cfRule type="containsText" priority="880" operator="containsText" aboveAverage="0" equalAverage="0" bottom="0" percent="0" rank="0" text="Rec" dxfId="126">
      <formula>NOT(ISERROR(SEARCH("Rec",AS77)))</formula>
    </cfRule>
    <cfRule type="containsText" priority="881" operator="containsText" aboveAverage="0" equalAverage="0" bottom="0" percent="0" rank="0" text="Avaluació" dxfId="127">
      <formula>NOT(ISERROR(SEARCH("Avaluació",AS77)))</formula>
    </cfRule>
    <cfRule type="containsText" priority="882" operator="containsText" aboveAverage="0" equalAverage="0" bottom="0" percent="0" rank="0" text="Festa" dxfId="128">
      <formula>NOT(ISERROR(SEARCH("Festa",AS77)))</formula>
    </cfRule>
    <cfRule type="containsText" priority="883" operator="containsText" aboveAverage="0" equalAverage="0" bottom="0" percent="0" rank="0" text="FT" dxfId="129">
      <formula>NOT(ISERROR(SEARCH("FT",AS77)))</formula>
    </cfRule>
    <cfRule type="containsText" priority="884" operator="containsText" aboveAverage="0" equalAverage="0" bottom="0" percent="0" rank="0" text="PiE" dxfId="130">
      <formula>NOT(ISERROR(SEARCH("PiE",AS77)))</formula>
    </cfRule>
    <cfRule type="containsText" priority="885" operator="containsText" aboveAverage="0" equalAverage="0" bottom="0" percent="0" rank="0" text="MIC" dxfId="131">
      <formula>NOT(ISERROR(SEARCH("MIC",AS77)))</formula>
    </cfRule>
    <cfRule type="containsText" priority="886" operator="containsText" aboveAverage="0" equalAverage="0" bottom="0" percent="0" rank="0" text="FEB" dxfId="132">
      <formula>NOT(ISERROR(SEARCH("FEB",AS77)))</formula>
    </cfRule>
    <cfRule type="containsText" priority="887" operator="containsText" aboveAverage="0" equalAverage="0" bottom="0" percent="0" rank="0" text="BGM" dxfId="109">
      <formula>NOT(ISERROR(SEARCH("BGM",AS77)))</formula>
    </cfRule>
    <cfRule type="containsText" priority="888" operator="containsText" aboveAverage="0" equalAverage="0" bottom="0" percent="0" rank="0" text="EGE" dxfId="110">
      <formula>NOT(ISERROR(SEARCH("EGE",AS77)))</formula>
    </cfRule>
    <cfRule type="containsText" priority="889" operator="containsText" aboveAverage="0" equalAverage="0" bottom="0" percent="0" rank="0" text="txt3" dxfId="5">
      <formula>NOT(ISERROR(SEARCH("txt3",AS77)))</formula>
    </cfRule>
  </conditionalFormatting>
  <conditionalFormatting sqref="Y20 BG20 W20:X25">
    <cfRule type="containsText" priority="890" operator="containsText" aboveAverage="0" equalAverage="0" bottom="0" percent="0" rank="0" text="Aval" dxfId="1596">
      <formula>NOT(ISERROR(SEARCH("Aval",W20)))</formula>
    </cfRule>
    <cfRule type="containsText" priority="891" operator="containsText" aboveAverage="0" equalAverage="0" bottom="0" percent="0" rank="0" text="Fin" dxfId="1597">
      <formula>NOT(ISERROR(SEARCH("Fin",W20)))</formula>
    </cfRule>
    <cfRule type="containsText" priority="892" operator="containsText" aboveAverage="0" equalAverage="0" bottom="0" percent="0" rank="0" text="Parc" dxfId="1598">
      <formula>NOT(ISERROR(SEARCH("Parc",W20)))</formula>
    </cfRule>
    <cfRule type="containsText" priority="893" operator="containsText" aboveAverage="0" equalAverage="0" bottom="0" percent="0" rank="0" text="Rec" dxfId="1599">
      <formula>NOT(ISERROR(SEARCH("Rec",W20)))</formula>
    </cfRule>
    <cfRule type="containsText" priority="894" operator="containsText" aboveAverage="0" equalAverage="0" bottom="0" percent="0" rank="0" text="Avaluació" dxfId="1600">
      <formula>NOT(ISERROR(SEARCH("Avaluació",W20)))</formula>
    </cfRule>
    <cfRule type="containsText" priority="895" operator="containsText" aboveAverage="0" equalAverage="0" bottom="0" percent="0" rank="0" text="Festa" dxfId="1601">
      <formula>NOT(ISERROR(SEARCH("Festa",W20)))</formula>
    </cfRule>
    <cfRule type="containsText" priority="896" operator="containsText" aboveAverage="0" equalAverage="0" bottom="0" percent="0" rank="0" text="FT" dxfId="1602">
      <formula>NOT(ISERROR(SEARCH("FT",W20)))</formula>
    </cfRule>
    <cfRule type="containsText" priority="897" operator="containsText" aboveAverage="0" equalAverage="0" bottom="0" percent="0" rank="0" text="PiE" dxfId="1603">
      <formula>NOT(ISERROR(SEARCH("PiE",W20)))</formula>
    </cfRule>
    <cfRule type="containsText" priority="898" operator="containsText" aboveAverage="0" equalAverage="0" bottom="0" percent="0" rank="0" text="MIC" dxfId="1604">
      <formula>NOT(ISERROR(SEARCH("MIC",W20)))</formula>
    </cfRule>
    <cfRule type="containsText" priority="899" operator="containsText" aboveAverage="0" equalAverage="0" bottom="0" percent="0" rank="0" text="FEB" dxfId="1605">
      <formula>NOT(ISERROR(SEARCH("FEB",W20)))</formula>
    </cfRule>
    <cfRule type="containsText" priority="900" operator="containsText" aboveAverage="0" equalAverage="0" bottom="0" percent="0" rank="0" text="BGM" dxfId="1606">
      <formula>NOT(ISERROR(SEARCH("BGM",W20)))</formula>
    </cfRule>
    <cfRule type="containsText" priority="901" operator="containsText" aboveAverage="0" equalAverage="0" bottom="0" percent="0" rank="0" text="EGE" dxfId="1607">
      <formula>NOT(ISERROR(SEARCH("EGE",W20)))</formula>
    </cfRule>
    <cfRule type="containsText" priority="902" operator="containsText" aboveAverage="0" equalAverage="0" bottom="0" percent="0" rank="0" text="txt3" dxfId="5">
      <formula>NOT(ISERROR(SEARCH("txt3",W20)))</formula>
    </cfRule>
  </conditionalFormatting>
  <conditionalFormatting sqref="BK50:XFD50">
    <cfRule type="containsText" priority="903" operator="containsText" aboveAverage="0" equalAverage="0" bottom="0" percent="0" rank="0" text="Aval" dxfId="99">
      <formula>NOT(ISERROR(SEARCH("Aval",BK50)))</formula>
    </cfRule>
    <cfRule type="containsText" priority="904" operator="containsText" aboveAverage="0" equalAverage="0" bottom="0" percent="0" rank="0" text="Fin" dxfId="100">
      <formula>NOT(ISERROR(SEARCH("Fin",BK50)))</formula>
    </cfRule>
    <cfRule type="containsText" priority="905" operator="containsText" aboveAverage="0" equalAverage="0" bottom="0" percent="0" rank="0" text="Parc" dxfId="101">
      <formula>NOT(ISERROR(SEARCH("Parc",BK50)))</formula>
    </cfRule>
    <cfRule type="containsText" priority="906" operator="containsText" aboveAverage="0" equalAverage="0" bottom="0" percent="0" rank="0" text="Rec" dxfId="102">
      <formula>NOT(ISERROR(SEARCH("Rec",BK50)))</formula>
    </cfRule>
    <cfRule type="containsText" priority="907" operator="containsText" aboveAverage="0" equalAverage="0" bottom="0" percent="0" rank="0" text="Avaluació" dxfId="103">
      <formula>NOT(ISERROR(SEARCH("Avaluació",BK50)))</formula>
    </cfRule>
    <cfRule type="containsText" priority="908" operator="containsText" aboveAverage="0" equalAverage="0" bottom="0" percent="0" rank="0" text="Festa" dxfId="104">
      <formula>NOT(ISERROR(SEARCH("Festa",BK50)))</formula>
    </cfRule>
    <cfRule type="containsText" priority="909" operator="containsText" aboveAverage="0" equalAverage="0" bottom="0" percent="0" rank="0" text="FT" dxfId="105">
      <formula>NOT(ISERROR(SEARCH("FT",BK50)))</formula>
    </cfRule>
    <cfRule type="containsText" priority="910" operator="containsText" aboveAverage="0" equalAverage="0" bottom="0" percent="0" rank="0" text="PiE" dxfId="106">
      <formula>NOT(ISERROR(SEARCH("PiE",BK50)))</formula>
    </cfRule>
    <cfRule type="containsText" priority="911" operator="containsText" aboveAverage="0" equalAverage="0" bottom="0" percent="0" rank="0" text="MIC" dxfId="107">
      <formula>NOT(ISERROR(SEARCH("MIC",BK50)))</formula>
    </cfRule>
    <cfRule type="containsText" priority="912" operator="containsText" aboveAverage="0" equalAverage="0" bottom="0" percent="0" rank="0" text="FEB" dxfId="108">
      <formula>NOT(ISERROR(SEARCH("FEB",BK50)))</formula>
    </cfRule>
    <cfRule type="containsText" priority="913" operator="containsText" aboveAverage="0" equalAverage="0" bottom="0" percent="0" rank="0" text="BGM" dxfId="13">
      <formula>NOT(ISERROR(SEARCH("BGM",BK50)))</formula>
    </cfRule>
    <cfRule type="containsText" priority="914" operator="containsText" aboveAverage="0" equalAverage="0" bottom="0" percent="0" rank="0" text="EGE" dxfId="14">
      <formula>NOT(ISERROR(SEARCH("EGE",BK50)))</formula>
    </cfRule>
    <cfRule type="containsText" priority="915" operator="containsText" aboveAverage="0" equalAverage="0" bottom="0" percent="0" rank="0" text="txt3" dxfId="5">
      <formula>NOT(ISERROR(SEARCH("txt3",BK50)))</formula>
    </cfRule>
  </conditionalFormatting>
  <conditionalFormatting sqref="O33">
    <cfRule type="containsText" priority="916" operator="containsText" aboveAverage="0" equalAverage="0" bottom="0" percent="0" rank="0" text="Aval" dxfId="1608">
      <formula>NOT(ISERROR(SEARCH("Aval",O33)))</formula>
    </cfRule>
    <cfRule type="containsText" priority="917" operator="containsText" aboveAverage="0" equalAverage="0" bottom="0" percent="0" rank="0" text="Fin" dxfId="1609">
      <formula>NOT(ISERROR(SEARCH("Fin",O33)))</formula>
    </cfRule>
    <cfRule type="containsText" priority="918" operator="containsText" aboveAverage="0" equalAverage="0" bottom="0" percent="0" rank="0" text="Parc" dxfId="1610">
      <formula>NOT(ISERROR(SEARCH("Parc",O33)))</formula>
    </cfRule>
    <cfRule type="containsText" priority="919" operator="containsText" aboveAverage="0" equalAverage="0" bottom="0" percent="0" rank="0" text="Rec" dxfId="1611">
      <formula>NOT(ISERROR(SEARCH("Rec",O33)))</formula>
    </cfRule>
    <cfRule type="containsText" priority="920" operator="containsText" aboveAverage="0" equalAverage="0" bottom="0" percent="0" rank="0" text="Avaluació" dxfId="1612">
      <formula>NOT(ISERROR(SEARCH("Avaluació",O33)))</formula>
    </cfRule>
    <cfRule type="containsText" priority="921" operator="containsText" aboveAverage="0" equalAverage="0" bottom="0" percent="0" rank="0" text="Festa" dxfId="1613">
      <formula>NOT(ISERROR(SEARCH("Festa",O33)))</formula>
    </cfRule>
    <cfRule type="containsText" priority="922" operator="containsText" aboveAverage="0" equalAverage="0" bottom="0" percent="0" rank="0" text="FT" dxfId="1614">
      <formula>NOT(ISERROR(SEARCH("FT",O33)))</formula>
    </cfRule>
    <cfRule type="containsText" priority="923" operator="containsText" aboveAverage="0" equalAverage="0" bottom="0" percent="0" rank="0" text="PiE" dxfId="1615">
      <formula>NOT(ISERROR(SEARCH("PiE",O33)))</formula>
    </cfRule>
    <cfRule type="containsText" priority="924" operator="containsText" aboveAverage="0" equalAverage="0" bottom="0" percent="0" rank="0" text="MIC" dxfId="1616">
      <formula>NOT(ISERROR(SEARCH("MIC",O33)))</formula>
    </cfRule>
    <cfRule type="containsText" priority="925" operator="containsText" aboveAverage="0" equalAverage="0" bottom="0" percent="0" rank="0" text="FEB" dxfId="1617">
      <formula>NOT(ISERROR(SEARCH("FEB",O33)))</formula>
    </cfRule>
    <cfRule type="containsText" priority="926" operator="containsText" aboveAverage="0" equalAverage="0" bottom="0" percent="0" rank="0" text="BGM" dxfId="1618">
      <formula>NOT(ISERROR(SEARCH("BGM",O33)))</formula>
    </cfRule>
    <cfRule type="containsText" priority="927" operator="containsText" aboveAverage="0" equalAverage="0" bottom="0" percent="0" rank="0" text="EGE" dxfId="1619">
      <formula>NOT(ISERROR(SEARCH("EGE",O33)))</formula>
    </cfRule>
    <cfRule type="containsText" priority="928" operator="containsText" aboveAverage="0" equalAverage="0" bottom="0" percent="0" rank="0" text="txt3" dxfId="5">
      <formula>NOT(ISERROR(SEARCH("txt3",O33)))</formula>
    </cfRule>
  </conditionalFormatting>
  <conditionalFormatting sqref="K38:AT38 AC25:AR25 S20 A20:R29 W26:AR26 BS26:XFD26 AS26:BF28 Y27:AR27 BO27:XFD27 W27:X28 BK28:XFD29 W29:AJ29 AO29:BF29 K33 AS33:AU33 AY33:XFD40 G36 C36:F37 A38:F40 K39:R39 S39:AT40 G40:R40 A41:AN41 AS41:AT41 AY41:BJ41 BO41:XFD41 A42:XFD42 BT52:XFD53 AT53:AT54 BO54:XFD54 A55:AT55 BC55:XFD55 BM59:XFD62 AC72 BO75:XFD75 BS76:XFD76 AS78:AU78 K85 Y85 A99:BN103 BO99:XFD104 AS104:BN104 A104:F107">
    <cfRule type="containsText" priority="929" operator="containsText" aboveAverage="0" equalAverage="0" bottom="0" percent="0" rank="0" text="Aval" dxfId="1620">
      <formula>NOT(ISERROR(SEARCH("Aval",A20)))</formula>
    </cfRule>
  </conditionalFormatting>
  <conditionalFormatting sqref="S20 A20:R29 AC25:AR25 W26:AR26 BS26:XFD26 AS26:BF28 Y27:AR27 BO27:XFD27 W27:X28 BK28:XFD29 W29:AJ29 AO29:BF29 K33 AS33:AU33 AY33:XFD40 G36 C36:F37 K38:AT38 A38:F40 K39:R39 S39:AT40 G40:R40 A41:AN41 AS41:AT41 AY41:BJ41 BO41:XFD41 A42:XFD42 BT52:XFD53 AT53:AT54 BO54:XFD54 A55:AT55 BC55:XFD55 BM59:XFD62 AC72 BO75:XFD75 BS76:XFD76 AS78:AU78 K85 Y85 A99:BN103 BO99:XFD104 AS104:BN104 A104:F107 K46 O46 A46:F48 AS52:AT52 G46">
    <cfRule type="containsText" priority="930" operator="containsText" aboveAverage="0" equalAverage="0" bottom="0" percent="0" rank="0" text="Fin" dxfId="1621">
      <formula>NOT(ISERROR(SEARCH("Fin",A20)))</formula>
    </cfRule>
  </conditionalFormatting>
  <conditionalFormatting sqref="S20 A20:R29 AC25:AR25 W26:AR26 BS26:XFD26 AS26:BF28 Y27:AR27 BO27:XFD27 W27:X28 BK28:XFD29 W29:AJ29 AO29:BF29 K33 AS33:AU33 AY33:XFD40 G36 C36:F37 K38:AT38 A38:F40 K39:R39 S39:AT40 G40:R40 A41:AN41 AS41:AT41 AY41:BJ41 BO41:XFD41 A42:XFD42 K46 O46 A46:F48 AS52:AT52 BT52:XFD53 AT53:AT54 BO54:XFD54 A55:AT55 BC55:XFD55 BM59:XFD62 AC72 BO75:XFD75 BS76:XFD76 AS78:AU78 K85 Y85 A99:BN103 BO99:XFD104 AS104:BN104 A104:F107 G46">
    <cfRule type="containsText" priority="931" operator="containsText" aboveAverage="0" equalAverage="0" bottom="0" percent="0" rank="0" text="Parc" dxfId="1622">
      <formula>NOT(ISERROR(SEARCH("Parc",A20)))</formula>
    </cfRule>
    <cfRule type="containsText" priority="932" operator="containsText" aboveAverage="0" equalAverage="0" bottom="0" percent="0" rank="0" text="Rec" dxfId="1623">
      <formula>NOT(ISERROR(SEARCH("Rec",A20)))</formula>
    </cfRule>
    <cfRule type="containsText" priority="933" operator="containsText" aboveAverage="0" equalAverage="0" bottom="0" percent="0" rank="0" text="Avaluació" dxfId="1624">
      <formula>NOT(ISERROR(SEARCH("Avaluació",A20)))</formula>
    </cfRule>
    <cfRule type="containsText" priority="934" operator="containsText" aboveAverage="0" equalAverage="0" bottom="0" percent="0" rank="0" text="Festa" dxfId="1625">
      <formula>NOT(ISERROR(SEARCH("Festa",A20)))</formula>
    </cfRule>
  </conditionalFormatting>
  <conditionalFormatting sqref="S20 A20:R29 Y23:AN24 AC25:AR25 W26:AR26 BS26:XFD26 AS26:BF28 Y27:AR27 BO27:XFD27 W27:X28 BK28:XFD29 W29:AJ29 AO29:BF29 K33 AS33:AU33 AY33:XFD40 G36 C36:F37 A37:B37 AG37:AJ37 AS37:AT37 K38:AT38 A38:F40 K39:R39 S39:AT40 G40:R40 A41:AN41 AS41:AT41 AY41:BJ41 BO41:XFD41 A42:XFD42 K46 O46 A46:F48 AS52:AT52 BT52:XFD53 AT53:AT54 BO54:XFD54 A55:AT55 BC55:XFD55 BM59:XFD62 AC72 BO75:XFD75 BS76:XFD76 AS78:AU78 K85 Y85 A99:BN103 BO99:XFD104 AS104:BN104 A104:F107 AG72 AK72 G46">
    <cfRule type="containsText" priority="935" operator="containsText" aboveAverage="0" equalAverage="0" bottom="0" percent="0" rank="0" text="FT" dxfId="1626">
      <formula>NOT(ISERROR(SEARCH("FT",A20)))</formula>
    </cfRule>
  </conditionalFormatting>
  <conditionalFormatting sqref="S20 A20:R29 Y23:AN24 AC25:AR25 W26:AR26 BS26:XFD26 AS26:BF28 Y27:AR27 BO27:XFD27 W27:X28 BK28:XFD29 W29:AJ29 AO29:BF29 K33 AS33:AU33 AY33:XFD40 G36 C36:F37 A37:B37 AG37:AJ37 AS37:AT37 K38:AT38 A38:F40 K39:R39 S39:AT40 G40:R40 A41:AN41 AS41:AT41 AY41:BJ41 BO41:XFD41 A42:XFD42 K46 O46 A46:F48 AS52:AT52 BT52:XFD53 AT53:AT54 BO54:XFD54 A55:AT55 BC55:XFD55 BM59:XFD62 AC72 AG72 AK72 BO75:XFD75 BS76:XFD76 AS78:AU78 K85 Y85 A99:BN103 BO99:XFD104 AS104:BN104 A104:F107 G46">
    <cfRule type="containsText" priority="936" operator="containsText" aboveAverage="0" equalAverage="0" bottom="0" percent="0" rank="0" text="PiE" dxfId="1627">
      <formula>NOT(ISERROR(SEARCH("PiE",A20)))</formula>
    </cfRule>
    <cfRule type="containsText" priority="937" operator="containsText" aboveAverage="0" equalAverage="0" bottom="0" percent="0" rank="0" text="MIC" dxfId="1628">
      <formula>NOT(ISERROR(SEARCH("MIC",A20)))</formula>
    </cfRule>
    <cfRule type="containsText" priority="938" operator="containsText" aboveAverage="0" equalAverage="0" bottom="0" percent="0" rank="0" text="FEB" dxfId="1629">
      <formula>NOT(ISERROR(SEARCH("FEB",A20)))</formula>
    </cfRule>
    <cfRule type="containsText" priority="939" operator="containsText" aboveAverage="0" equalAverage="0" bottom="0" percent="0" rank="0" text="BGM" dxfId="1630">
      <formula>NOT(ISERROR(SEARCH("BGM",A20)))</formula>
    </cfRule>
    <cfRule type="containsText" priority="940" operator="containsText" aboveAverage="0" equalAverage="0" bottom="0" percent="0" rank="0" text="EGE" dxfId="1631">
      <formula>NOT(ISERROR(SEARCH("EGE",A20)))</formula>
    </cfRule>
    <cfRule type="containsText" priority="941" operator="containsText" aboveAverage="0" equalAverage="0" bottom="0" percent="0" rank="0" text="txt3" dxfId="5">
      <formula>NOT(ISERROR(SEARCH("txt3",A20)))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rowBreaks count="2" manualBreakCount="2">
    <brk id="42" man="true" max="16383" min="0"/>
    <brk id="81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V22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60" zoomScalePageLayoutView="100" workbookViewId="0">
      <selection pane="topLeft" activeCell="A1" activeCellId="0" sqref="A1"/>
    </sheetView>
  </sheetViews>
  <sheetFormatPr defaultColWidth="9.1484375" defaultRowHeight="15.75" customHeight="true" zeroHeight="false" outlineLevelRow="0" outlineLevelCol="0"/>
  <cols>
    <col collapsed="false" customWidth="true" hidden="false" outlineLevel="0" max="1" min="1" style="19" width="2.42"/>
    <col collapsed="false" customWidth="true" hidden="false" outlineLevel="0" max="2" min="2" style="20" width="10.14"/>
    <col collapsed="false" customWidth="true" hidden="false" outlineLevel="0" max="9" min="3" style="19" width="3.42"/>
    <col collapsed="false" customWidth="true" hidden="false" outlineLevel="0" max="10" min="10" style="19" width="5"/>
    <col collapsed="false" customWidth="true" hidden="false" outlineLevel="0" max="22" min="11" style="19" width="3.42"/>
    <col collapsed="false" customWidth="true" hidden="false" outlineLevel="0" max="23" min="23" style="19" width="2.42"/>
    <col collapsed="false" customWidth="true" hidden="false" outlineLevel="0" max="24" min="24" style="20" width="10.42"/>
    <col collapsed="false" customWidth="true" hidden="false" outlineLevel="0" max="31" min="25" style="19" width="3.42"/>
    <col collapsed="false" customWidth="true" hidden="false" outlineLevel="0" max="32" min="32" style="19" width="4"/>
    <col collapsed="false" customWidth="true" hidden="false" outlineLevel="0" max="44" min="33" style="19" width="3.42"/>
    <col collapsed="false" customWidth="true" hidden="false" outlineLevel="0" max="45" min="45" style="19" width="3"/>
    <col collapsed="false" customWidth="true" hidden="false" outlineLevel="0" max="46" min="46" style="20" width="11.85"/>
    <col collapsed="false" customWidth="true" hidden="false" outlineLevel="0" max="66" min="47" style="19" width="3.42"/>
    <col collapsed="false" customWidth="true" hidden="false" outlineLevel="0" max="67" min="67" style="19" width="4.14"/>
    <col collapsed="false" customWidth="true" hidden="false" outlineLevel="0" max="68" min="68" style="19" width="8.42"/>
    <col collapsed="false" customWidth="true" hidden="false" outlineLevel="0" max="69" min="69" style="251" width="7.42"/>
    <col collapsed="false" customWidth="false" hidden="false" outlineLevel="0" max="70" min="70" style="19" width="9.14"/>
    <col collapsed="false" customWidth="true" hidden="false" outlineLevel="0" max="71" min="71" style="19" width="10.42"/>
    <col collapsed="false" customWidth="true" hidden="false" outlineLevel="0" max="72" min="72" style="20" width="6.14"/>
    <col collapsed="false" customWidth="false" hidden="false" outlineLevel="0" max="76" min="73" style="19" width="9.14"/>
    <col collapsed="false" customWidth="true" hidden="false" outlineLevel="0" max="77" min="77" style="19" width="22.86"/>
    <col collapsed="false" customWidth="false" hidden="false" outlineLevel="0" max="16384" min="78" style="19" width="9.14"/>
  </cols>
  <sheetData>
    <row r="1" s="483" customFormat="true" ht="15.75" hidden="false" customHeight="true" outlineLevel="0" collapsed="false">
      <c r="A1" s="21" t="s">
        <v>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</row>
    <row r="2" s="484" customFormat="true" ht="15.75" hidden="false" customHeight="true" outlineLevel="0" collapsed="false">
      <c r="A2" s="23" t="s">
        <v>494</v>
      </c>
      <c r="B2" s="23"/>
      <c r="C2" s="23"/>
      <c r="D2" s="23"/>
      <c r="E2" s="23"/>
      <c r="F2" s="23"/>
      <c r="G2" s="23"/>
      <c r="H2" s="23"/>
      <c r="I2" s="23"/>
      <c r="J2" s="23"/>
      <c r="K2" s="23" t="s">
        <v>31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4"/>
      <c r="Z2" s="24"/>
      <c r="AA2" s="24"/>
      <c r="AB2" s="24"/>
      <c r="AC2" s="24"/>
      <c r="AD2" s="24"/>
      <c r="AE2" s="24"/>
      <c r="AF2" s="24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5" t="s">
        <v>58</v>
      </c>
    </row>
    <row r="3" s="28" customFormat="true" ht="15.75" hidden="false" customHeight="true" outlineLevel="0" collapsed="false">
      <c r="A3" s="26"/>
      <c r="B3" s="27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7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T3" s="27"/>
      <c r="BF3" s="29" t="s">
        <v>295</v>
      </c>
      <c r="BG3" s="256" t="s">
        <v>731</v>
      </c>
      <c r="BH3" s="256"/>
      <c r="BI3" s="256"/>
      <c r="BJ3" s="256"/>
      <c r="BK3" s="256"/>
    </row>
    <row r="4" s="28" customFormat="true" ht="22.5" hidden="false" customHeight="true" outlineLevel="0" collapsed="false">
      <c r="A4" s="26"/>
      <c r="B4" s="26"/>
      <c r="C4" s="105"/>
      <c r="D4" s="105"/>
      <c r="E4" s="105"/>
      <c r="F4" s="105"/>
      <c r="G4" s="105"/>
      <c r="H4" s="105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7"/>
      <c r="Y4" s="32" t="s">
        <v>61</v>
      </c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259" t="s">
        <v>62</v>
      </c>
      <c r="AM4" s="259"/>
      <c r="AN4" s="259"/>
      <c r="AO4" s="259"/>
      <c r="AP4" s="259"/>
      <c r="AQ4" s="259"/>
      <c r="AR4" s="259"/>
      <c r="AS4" s="259" t="s">
        <v>732</v>
      </c>
      <c r="AT4" s="259"/>
      <c r="AU4" s="259"/>
      <c r="AV4" s="259"/>
      <c r="AW4" s="259"/>
      <c r="AX4" s="267"/>
      <c r="AY4" s="267"/>
      <c r="AZ4" s="267"/>
      <c r="BI4" s="485"/>
      <c r="BJ4" s="485"/>
      <c r="BK4" s="485"/>
      <c r="BL4" s="485"/>
      <c r="BM4" s="485"/>
    </row>
    <row r="5" s="28" customFormat="true" ht="22.5" hidden="false" customHeight="true" outlineLevel="0" collapsed="false">
      <c r="B5" s="26" t="s">
        <v>63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X5" s="26"/>
      <c r="Y5" s="273" t="s">
        <v>64</v>
      </c>
      <c r="Z5" s="273"/>
      <c r="AA5" s="273" t="s">
        <v>305</v>
      </c>
      <c r="AB5" s="273" t="s">
        <v>733</v>
      </c>
      <c r="AC5" s="273" t="s">
        <v>734</v>
      </c>
      <c r="AD5" s="273" t="s">
        <v>68</v>
      </c>
      <c r="AE5" s="273" t="s">
        <v>69</v>
      </c>
      <c r="AF5" s="273" t="s">
        <v>70</v>
      </c>
      <c r="AG5" s="273"/>
      <c r="AH5" s="273"/>
      <c r="AI5" s="486" t="s">
        <v>71</v>
      </c>
      <c r="AJ5" s="486"/>
      <c r="AK5" s="487"/>
      <c r="AL5" s="258" t="s">
        <v>64</v>
      </c>
      <c r="AM5" s="259" t="s">
        <v>65</v>
      </c>
      <c r="AN5" s="259"/>
      <c r="AO5" s="259" t="s">
        <v>66</v>
      </c>
      <c r="AP5" s="259" t="s">
        <v>735</v>
      </c>
      <c r="AQ5" s="259" t="s">
        <v>68</v>
      </c>
      <c r="AR5" s="259" t="s">
        <v>72</v>
      </c>
      <c r="AS5" s="488"/>
      <c r="AT5" s="489"/>
      <c r="AU5" s="489"/>
      <c r="AV5" s="489"/>
      <c r="AW5" s="490"/>
      <c r="AX5" s="267"/>
      <c r="BE5" s="491" t="s">
        <v>73</v>
      </c>
      <c r="BF5" s="491"/>
      <c r="BG5" s="491"/>
      <c r="BH5" s="491"/>
      <c r="BI5" s="491"/>
      <c r="BJ5" s="491"/>
      <c r="BK5" s="491"/>
    </row>
    <row r="6" s="28" customFormat="true" ht="15.75" hidden="false" customHeight="true" outlineLevel="0" collapsed="false">
      <c r="B6" s="492" t="n">
        <v>100932</v>
      </c>
      <c r="C6" s="269" t="s">
        <v>736</v>
      </c>
      <c r="D6" s="269"/>
      <c r="E6" s="269"/>
      <c r="F6" s="270" t="s">
        <v>737</v>
      </c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1"/>
      <c r="U6" s="184" t="s">
        <v>76</v>
      </c>
      <c r="V6" s="185"/>
      <c r="X6" s="57"/>
      <c r="Y6" s="52" t="n">
        <v>30</v>
      </c>
      <c r="Z6" s="52"/>
      <c r="AA6" s="52" t="n">
        <v>15</v>
      </c>
      <c r="AB6" s="52"/>
      <c r="AC6" s="52"/>
      <c r="AD6" s="52"/>
      <c r="AE6" s="52"/>
      <c r="AF6" s="37" t="n">
        <f aca="false">SUM(Y6:AE6)</f>
        <v>45</v>
      </c>
      <c r="AG6" s="37"/>
      <c r="AH6" s="37"/>
      <c r="AI6" s="428" t="n">
        <f aca="false">IF(U6="9 ECTS",(AF6/2.25),IF(U6="6 ECTS",(AF6/1.5),IF(U6="3 ECTS",(AF6/0.75),0)))</f>
        <v>30</v>
      </c>
      <c r="AJ6" s="428"/>
      <c r="AK6" s="53"/>
      <c r="AL6" s="55" t="n">
        <v>1</v>
      </c>
      <c r="AM6" s="50" t="n">
        <v>2</v>
      </c>
      <c r="AN6" s="50"/>
      <c r="AO6" s="50"/>
      <c r="AP6" s="50"/>
      <c r="AQ6" s="50"/>
      <c r="AR6" s="50"/>
      <c r="AS6" s="493" t="s">
        <v>77</v>
      </c>
      <c r="AT6" s="493"/>
      <c r="AU6" s="493"/>
      <c r="AV6" s="493"/>
      <c r="AW6" s="493"/>
      <c r="AY6" s="104"/>
      <c r="BD6" s="26"/>
      <c r="BE6" s="494"/>
      <c r="BF6" s="495"/>
      <c r="BG6" s="496" t="s">
        <v>78</v>
      </c>
      <c r="BH6" s="496"/>
      <c r="BI6" s="496"/>
      <c r="BJ6" s="496"/>
      <c r="BK6" s="496"/>
    </row>
    <row r="7" s="28" customFormat="true" ht="15.75" hidden="false" customHeight="true" outlineLevel="0" collapsed="false">
      <c r="B7" s="497" t="n">
        <v>100961</v>
      </c>
      <c r="C7" s="280" t="s">
        <v>738</v>
      </c>
      <c r="D7" s="280"/>
      <c r="E7" s="280"/>
      <c r="F7" s="281" t="s">
        <v>739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2"/>
      <c r="U7" s="184" t="s">
        <v>76</v>
      </c>
      <c r="V7" s="143"/>
      <c r="X7" s="57"/>
      <c r="Y7" s="52" t="n">
        <v>32</v>
      </c>
      <c r="Z7" s="52"/>
      <c r="AA7" s="52" t="n">
        <v>16</v>
      </c>
      <c r="AB7" s="498"/>
      <c r="AC7" s="52"/>
      <c r="AD7" s="52"/>
      <c r="AE7" s="52"/>
      <c r="AF7" s="37" t="n">
        <f aca="false">SUM(Y7:AE7)</f>
        <v>48</v>
      </c>
      <c r="AG7" s="37"/>
      <c r="AH7" s="37"/>
      <c r="AI7" s="428" t="n">
        <f aca="false">IF(U7="9 ECTS",(AF7/2.25),IF(U7="6 ECTS",(AF7/1.5),IF(U7="3 ECTS",(AF7/0.75),0)))</f>
        <v>32</v>
      </c>
      <c r="AJ7" s="428"/>
      <c r="AK7" s="53"/>
      <c r="AL7" s="55" t="n">
        <v>1</v>
      </c>
      <c r="AM7" s="50" t="n">
        <v>2</v>
      </c>
      <c r="AN7" s="50"/>
      <c r="AO7" s="50"/>
      <c r="AP7" s="41"/>
      <c r="AQ7" s="41"/>
      <c r="AR7" s="50"/>
      <c r="AS7" s="493" t="s">
        <v>77</v>
      </c>
      <c r="AT7" s="493"/>
      <c r="AU7" s="493"/>
      <c r="AV7" s="493"/>
      <c r="AW7" s="493"/>
      <c r="BE7" s="499"/>
      <c r="BF7" s="500"/>
      <c r="BG7" s="496" t="s">
        <v>80</v>
      </c>
      <c r="BH7" s="496"/>
      <c r="BI7" s="496"/>
      <c r="BJ7" s="496"/>
      <c r="BK7" s="496"/>
    </row>
    <row r="8" s="28" customFormat="true" ht="15.75" hidden="false" customHeight="true" outlineLevel="0" collapsed="false">
      <c r="B8" s="492" t="n">
        <v>100966</v>
      </c>
      <c r="C8" s="286" t="s">
        <v>740</v>
      </c>
      <c r="D8" s="286"/>
      <c r="E8" s="286"/>
      <c r="F8" s="287" t="s">
        <v>741</v>
      </c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8"/>
      <c r="U8" s="184" t="s">
        <v>76</v>
      </c>
      <c r="V8" s="185"/>
      <c r="X8" s="26"/>
      <c r="Y8" s="52" t="n">
        <v>45</v>
      </c>
      <c r="Z8" s="52"/>
      <c r="AA8" s="52"/>
      <c r="AB8" s="52"/>
      <c r="AC8" s="52"/>
      <c r="AD8" s="52"/>
      <c r="AE8" s="52"/>
      <c r="AF8" s="37" t="n">
        <f aca="false">SUM(Y8:AE8)</f>
        <v>45</v>
      </c>
      <c r="AG8" s="37"/>
      <c r="AH8" s="37"/>
      <c r="AI8" s="428" t="n">
        <f aca="false">IF(U8="9 ECTS",(AF8/2.25),IF(U8="6 ECTS",(AF8/1.5),IF(U8="3 ECTS",(AF8/0.75),0)))</f>
        <v>30</v>
      </c>
      <c r="AJ8" s="428"/>
      <c r="AK8" s="53"/>
      <c r="AL8" s="55" t="n">
        <v>1</v>
      </c>
      <c r="AM8" s="50"/>
      <c r="AN8" s="50"/>
      <c r="AO8" s="50"/>
      <c r="AP8" s="50"/>
      <c r="AQ8" s="50"/>
      <c r="AR8" s="50"/>
      <c r="AS8" s="493" t="s">
        <v>77</v>
      </c>
      <c r="AT8" s="493"/>
      <c r="AU8" s="493"/>
      <c r="AV8" s="493"/>
      <c r="AW8" s="493"/>
      <c r="BE8" s="501"/>
      <c r="BF8" s="502"/>
      <c r="BG8" s="496" t="s">
        <v>83</v>
      </c>
      <c r="BH8" s="496"/>
      <c r="BI8" s="496"/>
      <c r="BJ8" s="496"/>
      <c r="BK8" s="496"/>
    </row>
    <row r="9" s="28" customFormat="true" ht="15.75" hidden="false" customHeight="true" outlineLevel="0" collapsed="false">
      <c r="B9" s="492" t="n">
        <v>100952</v>
      </c>
      <c r="C9" s="290" t="s">
        <v>742</v>
      </c>
      <c r="D9" s="290"/>
      <c r="E9" s="290"/>
      <c r="F9" s="291" t="s">
        <v>743</v>
      </c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2"/>
      <c r="U9" s="184" t="s">
        <v>76</v>
      </c>
      <c r="V9" s="143"/>
      <c r="X9" s="26"/>
      <c r="Y9" s="52" t="n">
        <v>32</v>
      </c>
      <c r="Z9" s="52"/>
      <c r="AA9" s="52" t="n">
        <v>16</v>
      </c>
      <c r="AB9" s="52"/>
      <c r="AC9" s="52"/>
      <c r="AD9" s="52"/>
      <c r="AE9" s="52"/>
      <c r="AF9" s="37" t="n">
        <f aca="false">SUM(Y9:AE9)</f>
        <v>48</v>
      </c>
      <c r="AG9" s="37"/>
      <c r="AH9" s="37"/>
      <c r="AI9" s="428" t="n">
        <f aca="false">IF(U9="9 ECTS",(AF9/2.25),IF(U9="6 ECTS",(AF9/1.5),IF(U9="3 ECTS",(AF9/0.75),0)))</f>
        <v>32</v>
      </c>
      <c r="AJ9" s="428"/>
      <c r="AK9" s="53"/>
      <c r="AL9" s="55" t="n">
        <v>1</v>
      </c>
      <c r="AM9" s="50" t="n">
        <v>2</v>
      </c>
      <c r="AN9" s="50"/>
      <c r="AO9" s="50"/>
      <c r="AP9" s="50"/>
      <c r="AQ9" s="50"/>
      <c r="AR9" s="50"/>
      <c r="AS9" s="493" t="s">
        <v>77</v>
      </c>
      <c r="AT9" s="493"/>
      <c r="AU9" s="493"/>
      <c r="AV9" s="493"/>
      <c r="AW9" s="493"/>
      <c r="AY9" s="104"/>
      <c r="BE9" s="503" t="s">
        <v>87</v>
      </c>
      <c r="BF9" s="49"/>
      <c r="BG9" s="496" t="s">
        <v>88</v>
      </c>
      <c r="BH9" s="496"/>
      <c r="BI9" s="496"/>
      <c r="BJ9" s="496"/>
      <c r="BK9" s="496"/>
    </row>
    <row r="10" s="28" customFormat="true" ht="15.75" hidden="false" customHeight="true" outlineLevel="0" collapsed="false">
      <c r="B10" s="492" t="n">
        <v>100934</v>
      </c>
      <c r="C10" s="295" t="s">
        <v>744</v>
      </c>
      <c r="D10" s="295"/>
      <c r="E10" s="295"/>
      <c r="F10" s="296" t="s">
        <v>745</v>
      </c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7"/>
      <c r="U10" s="184" t="s">
        <v>86</v>
      </c>
      <c r="V10" s="185"/>
      <c r="X10" s="57"/>
      <c r="Y10" s="52" t="n">
        <v>17</v>
      </c>
      <c r="Z10" s="52"/>
      <c r="AA10" s="52" t="n">
        <v>8</v>
      </c>
      <c r="AB10" s="52"/>
      <c r="AC10" s="52"/>
      <c r="AD10" s="52"/>
      <c r="AE10" s="52"/>
      <c r="AF10" s="37" t="n">
        <f aca="false">SUM(Y10:AE10)</f>
        <v>25</v>
      </c>
      <c r="AG10" s="37"/>
      <c r="AH10" s="37"/>
      <c r="AI10" s="440" t="n">
        <f aca="false">IF(U10="9 ECTS",(AF10/2.25),IF(U10="6 ECTS",(AF10/1.5),IF(U10="3 ECTS",(AF10/0.75),0)))</f>
        <v>33.3333333333333</v>
      </c>
      <c r="AJ10" s="440"/>
      <c r="AK10" s="441"/>
      <c r="AL10" s="55" t="n">
        <v>1</v>
      </c>
      <c r="AM10" s="50" t="n">
        <v>2</v>
      </c>
      <c r="AN10" s="50"/>
      <c r="AO10" s="50"/>
      <c r="AP10" s="259"/>
      <c r="AQ10" s="259"/>
      <c r="AR10" s="50"/>
      <c r="AS10" s="493" t="s">
        <v>77</v>
      </c>
      <c r="AT10" s="493"/>
      <c r="AU10" s="493"/>
      <c r="AV10" s="493"/>
      <c r="AW10" s="493"/>
    </row>
    <row r="11" s="28" customFormat="true" ht="15.75" hidden="false" customHeight="true" outlineLevel="0" collapsed="false">
      <c r="B11" s="86" t="n">
        <v>100925</v>
      </c>
      <c r="C11" s="86" t="s">
        <v>746</v>
      </c>
      <c r="D11" s="86"/>
      <c r="E11" s="86"/>
      <c r="F11" s="86"/>
      <c r="G11" s="86"/>
      <c r="H11" s="86"/>
      <c r="I11" s="269" t="s">
        <v>747</v>
      </c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307"/>
      <c r="U11" s="50" t="s">
        <v>86</v>
      </c>
      <c r="V11" s="50"/>
      <c r="X11" s="57"/>
      <c r="Y11" s="50"/>
      <c r="Z11" s="50"/>
      <c r="AA11" s="50"/>
      <c r="AB11" s="50"/>
      <c r="AC11" s="50" t="n">
        <v>55</v>
      </c>
      <c r="AD11" s="50"/>
      <c r="AE11" s="50"/>
      <c r="AF11" s="37" t="n">
        <f aca="false">SUM(AA11:AE11)</f>
        <v>55</v>
      </c>
      <c r="AG11" s="37"/>
      <c r="AH11" s="37"/>
      <c r="AI11" s="428" t="n">
        <f aca="false">IF(U11="9 ECTS",(AF11/2.25),IF(U11="6 ECTS",(AF11/1.5),IF(U11="3 ECTS",(AF11/0.75),0)))</f>
        <v>73.3333333333333</v>
      </c>
      <c r="AJ11" s="428"/>
      <c r="AK11" s="53"/>
      <c r="AL11" s="55"/>
      <c r="AM11" s="50"/>
      <c r="AN11" s="50"/>
      <c r="AO11" s="50"/>
      <c r="AP11" s="50" t="n">
        <v>4</v>
      </c>
      <c r="AQ11" s="50"/>
      <c r="AR11" s="50"/>
      <c r="AS11" s="493" t="s">
        <v>77</v>
      </c>
      <c r="AT11" s="493"/>
      <c r="AU11" s="493"/>
      <c r="AV11" s="493"/>
      <c r="AW11" s="493"/>
    </row>
    <row r="12" s="28" customFormat="true" ht="15.75" hidden="false" customHeight="true" outlineLevel="0" collapsed="false">
      <c r="B12" s="86"/>
      <c r="C12" s="86"/>
      <c r="D12" s="86"/>
      <c r="E12" s="86"/>
      <c r="F12" s="86"/>
      <c r="G12" s="86"/>
      <c r="H12" s="86"/>
      <c r="I12" s="504" t="s">
        <v>739</v>
      </c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311"/>
      <c r="U12" s="50"/>
      <c r="V12" s="50"/>
      <c r="X12" s="57"/>
      <c r="AB12" s="104"/>
      <c r="AN12" s="141"/>
      <c r="AO12" s="141"/>
      <c r="AP12" s="141"/>
      <c r="AQ12" s="480"/>
      <c r="AR12" s="480"/>
      <c r="AS12" s="480"/>
      <c r="AT12" s="480"/>
      <c r="AU12" s="480"/>
      <c r="AV12" s="57"/>
    </row>
    <row r="13" s="28" customFormat="true" ht="15.75" hidden="false" customHeight="true" outlineLevel="0" collapsed="false">
      <c r="B13" s="86"/>
      <c r="C13" s="86"/>
      <c r="D13" s="86"/>
      <c r="E13" s="86"/>
      <c r="F13" s="86"/>
      <c r="G13" s="86"/>
      <c r="H13" s="86"/>
      <c r="I13" s="505" t="s">
        <v>748</v>
      </c>
      <c r="J13" s="505"/>
      <c r="K13" s="505"/>
      <c r="L13" s="505"/>
      <c r="M13" s="505"/>
      <c r="N13" s="505"/>
      <c r="O13" s="505"/>
      <c r="P13" s="505"/>
      <c r="Q13" s="505"/>
      <c r="R13" s="505"/>
      <c r="S13" s="505"/>
      <c r="T13" s="313"/>
      <c r="U13" s="50"/>
      <c r="V13" s="50"/>
      <c r="X13" s="57"/>
      <c r="Y13" s="26" t="s">
        <v>749</v>
      </c>
      <c r="BG13" s="506"/>
      <c r="BH13" s="506"/>
      <c r="BI13" s="506"/>
      <c r="BJ13" s="506"/>
      <c r="BK13" s="506"/>
      <c r="BL13" s="506"/>
      <c r="BM13" s="506"/>
    </row>
    <row r="14" s="28" customFormat="true" ht="15.75" hidden="false" customHeight="true" outlineLevel="0" collapsed="false">
      <c r="B14" s="86"/>
      <c r="C14" s="86"/>
      <c r="D14" s="86"/>
      <c r="E14" s="86"/>
      <c r="F14" s="86"/>
      <c r="G14" s="86"/>
      <c r="H14" s="86"/>
      <c r="I14" s="322" t="s">
        <v>743</v>
      </c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507"/>
      <c r="U14" s="50"/>
      <c r="V14" s="50"/>
      <c r="X14" s="57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BG14" s="462"/>
      <c r="BH14" s="462"/>
      <c r="BI14" s="462"/>
      <c r="BJ14" s="462"/>
      <c r="BK14" s="462"/>
      <c r="BL14" s="462"/>
      <c r="BM14" s="462"/>
    </row>
    <row r="15" s="28" customFormat="true" ht="15.75" hidden="false" customHeight="true" outlineLevel="0" collapsed="false">
      <c r="B15" s="57"/>
      <c r="I15" s="462"/>
      <c r="J15" s="462"/>
      <c r="K15" s="462"/>
      <c r="L15" s="57"/>
      <c r="X15" s="57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BG15" s="462"/>
      <c r="BH15" s="462"/>
      <c r="BI15" s="462"/>
      <c r="BJ15" s="462"/>
      <c r="BK15" s="462"/>
      <c r="BL15" s="462"/>
      <c r="BM15" s="462"/>
    </row>
    <row r="16" s="28" customFormat="true" ht="15.75" hidden="false" customHeight="true" outlineLevel="0" collapsed="false">
      <c r="B16" s="57"/>
      <c r="I16" s="57"/>
      <c r="J16" s="57"/>
      <c r="K16" s="57"/>
      <c r="L16" s="57"/>
      <c r="BG16" s="462"/>
      <c r="BH16" s="462"/>
      <c r="BI16" s="462"/>
      <c r="BJ16" s="462"/>
      <c r="BK16" s="462"/>
      <c r="BL16" s="462"/>
      <c r="BM16" s="462"/>
    </row>
    <row r="17" s="28" customFormat="true" ht="15.75" hidden="false" customHeight="true" outlineLevel="0" collapsed="false">
      <c r="B17" s="57"/>
      <c r="I17" s="57"/>
      <c r="J17" s="57"/>
      <c r="K17" s="57"/>
      <c r="L17" s="57"/>
      <c r="BG17" s="462"/>
      <c r="BH17" s="462"/>
      <c r="BI17" s="462"/>
      <c r="BJ17" s="462"/>
      <c r="BK17" s="462"/>
      <c r="BL17" s="462"/>
      <c r="BM17" s="462"/>
    </row>
    <row r="18" s="28" customFormat="true" ht="15.75" hidden="false" customHeight="true" outlineLevel="0" collapsed="false">
      <c r="A18" s="34"/>
      <c r="B18" s="34"/>
      <c r="C18" s="107"/>
      <c r="D18" s="107"/>
      <c r="E18" s="108"/>
      <c r="F18" s="108"/>
      <c r="G18" s="108"/>
      <c r="H18" s="108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7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T18" s="57"/>
      <c r="BJ18" s="109"/>
      <c r="BK18" s="109"/>
      <c r="BL18" s="109"/>
      <c r="BM18" s="109"/>
      <c r="BN18" s="109"/>
    </row>
    <row r="19" s="28" customFormat="true" ht="15.75" hidden="false" customHeight="true" outlineLevel="0" collapsed="false">
      <c r="A19" s="110" t="s">
        <v>101</v>
      </c>
      <c r="B19" s="110"/>
      <c r="C19" s="111" t="n">
        <v>46426</v>
      </c>
      <c r="D19" s="111"/>
      <c r="E19" s="111"/>
      <c r="F19" s="111"/>
      <c r="G19" s="111" t="n">
        <f aca="false">C19+1</f>
        <v>46427</v>
      </c>
      <c r="H19" s="111"/>
      <c r="I19" s="111"/>
      <c r="J19" s="111"/>
      <c r="K19" s="111" t="n">
        <f aca="false">G19+1</f>
        <v>46428</v>
      </c>
      <c r="L19" s="111"/>
      <c r="M19" s="111"/>
      <c r="N19" s="111"/>
      <c r="O19" s="111" t="n">
        <f aca="false">K19+1</f>
        <v>46429</v>
      </c>
      <c r="P19" s="111"/>
      <c r="Q19" s="111"/>
      <c r="R19" s="111"/>
      <c r="S19" s="111" t="n">
        <f aca="false">O19+1</f>
        <v>46430</v>
      </c>
      <c r="T19" s="111"/>
      <c r="U19" s="111"/>
      <c r="V19" s="111"/>
      <c r="W19" s="110" t="s">
        <v>102</v>
      </c>
      <c r="X19" s="110"/>
      <c r="Y19" s="111" t="n">
        <f aca="false">S19+3</f>
        <v>46433</v>
      </c>
      <c r="Z19" s="111"/>
      <c r="AA19" s="111"/>
      <c r="AB19" s="111"/>
      <c r="AC19" s="111" t="n">
        <f aca="false">Y19+1</f>
        <v>46434</v>
      </c>
      <c r="AD19" s="111"/>
      <c r="AE19" s="111"/>
      <c r="AF19" s="111"/>
      <c r="AG19" s="111" t="n">
        <f aca="false">AC19+1</f>
        <v>46435</v>
      </c>
      <c r="AH19" s="111"/>
      <c r="AI19" s="111"/>
      <c r="AJ19" s="111"/>
      <c r="AK19" s="111" t="n">
        <f aca="false">AG19+1</f>
        <v>46436</v>
      </c>
      <c r="AL19" s="111"/>
      <c r="AM19" s="111"/>
      <c r="AN19" s="111"/>
      <c r="AO19" s="111" t="n">
        <f aca="false">AK19+1</f>
        <v>46437</v>
      </c>
      <c r="AP19" s="111"/>
      <c r="AQ19" s="111"/>
      <c r="AR19" s="111"/>
      <c r="AS19" s="110" t="s">
        <v>124</v>
      </c>
      <c r="AT19" s="110"/>
      <c r="AU19" s="111" t="n">
        <f aca="false">AO19+3</f>
        <v>46440</v>
      </c>
      <c r="AV19" s="111"/>
      <c r="AW19" s="111"/>
      <c r="AX19" s="111"/>
      <c r="AY19" s="111" t="n">
        <f aca="false">AU19+1</f>
        <v>46441</v>
      </c>
      <c r="AZ19" s="111"/>
      <c r="BA19" s="111"/>
      <c r="BB19" s="111"/>
      <c r="BC19" s="111" t="n">
        <f aca="false">AY19+1</f>
        <v>46442</v>
      </c>
      <c r="BD19" s="111"/>
      <c r="BE19" s="111"/>
      <c r="BF19" s="111"/>
      <c r="BG19" s="111" t="n">
        <f aca="false">BC19+1</f>
        <v>46443</v>
      </c>
      <c r="BH19" s="111"/>
      <c r="BI19" s="111"/>
      <c r="BJ19" s="111"/>
      <c r="BK19" s="111" t="n">
        <f aca="false">BG19+1</f>
        <v>46444</v>
      </c>
      <c r="BL19" s="111"/>
      <c r="BM19" s="111"/>
      <c r="BN19" s="111"/>
    </row>
    <row r="20" s="28" customFormat="true" ht="15.75" hidden="false" customHeight="true" outlineLevel="0" collapsed="false">
      <c r="A20" s="26"/>
      <c r="B20" s="26"/>
      <c r="C20" s="41" t="s">
        <v>6</v>
      </c>
      <c r="D20" s="41"/>
      <c r="E20" s="41"/>
      <c r="F20" s="41"/>
      <c r="G20" s="41" t="s">
        <v>7</v>
      </c>
      <c r="H20" s="41"/>
      <c r="I20" s="41"/>
      <c r="J20" s="41"/>
      <c r="K20" s="41" t="s">
        <v>8</v>
      </c>
      <c r="L20" s="41"/>
      <c r="M20" s="41"/>
      <c r="N20" s="41"/>
      <c r="O20" s="41" t="s">
        <v>9</v>
      </c>
      <c r="P20" s="41"/>
      <c r="Q20" s="41"/>
      <c r="R20" s="41"/>
      <c r="S20" s="41" t="s">
        <v>10</v>
      </c>
      <c r="T20" s="41"/>
      <c r="U20" s="41"/>
      <c r="V20" s="41"/>
      <c r="W20" s="26"/>
      <c r="X20" s="26"/>
      <c r="Y20" s="41" t="s">
        <v>6</v>
      </c>
      <c r="Z20" s="41"/>
      <c r="AA20" s="41"/>
      <c r="AB20" s="41"/>
      <c r="AC20" s="41" t="s">
        <v>7</v>
      </c>
      <c r="AD20" s="41"/>
      <c r="AE20" s="41"/>
      <c r="AF20" s="41"/>
      <c r="AG20" s="41" t="s">
        <v>8</v>
      </c>
      <c r="AH20" s="41"/>
      <c r="AI20" s="41"/>
      <c r="AJ20" s="41"/>
      <c r="AK20" s="41" t="s">
        <v>9</v>
      </c>
      <c r="AL20" s="41"/>
      <c r="AM20" s="41"/>
      <c r="AN20" s="41"/>
      <c r="AO20" s="115" t="s">
        <v>10</v>
      </c>
      <c r="AP20" s="115"/>
      <c r="AQ20" s="115"/>
      <c r="AR20" s="115"/>
      <c r="AS20" s="26"/>
      <c r="AT20" s="26"/>
      <c r="AU20" s="115" t="s">
        <v>6</v>
      </c>
      <c r="AV20" s="115"/>
      <c r="AW20" s="115"/>
      <c r="AX20" s="115"/>
      <c r="AY20" s="115" t="s">
        <v>7</v>
      </c>
      <c r="AZ20" s="115"/>
      <c r="BA20" s="115"/>
      <c r="BB20" s="115"/>
      <c r="BC20" s="115" t="s">
        <v>8</v>
      </c>
      <c r="BD20" s="115"/>
      <c r="BE20" s="115"/>
      <c r="BF20" s="115"/>
      <c r="BG20" s="115" t="s">
        <v>9</v>
      </c>
      <c r="BH20" s="115"/>
      <c r="BI20" s="115"/>
      <c r="BJ20" s="115"/>
      <c r="BK20" s="115" t="s">
        <v>10</v>
      </c>
      <c r="BL20" s="115"/>
      <c r="BM20" s="115"/>
      <c r="BN20" s="115"/>
    </row>
    <row r="21" s="28" customFormat="true" ht="15.75" hidden="false" customHeight="true" outlineLevel="0" collapsed="false">
      <c r="B21" s="41" t="s">
        <v>103</v>
      </c>
      <c r="C21" s="184"/>
      <c r="D21" s="48"/>
      <c r="E21" s="48"/>
      <c r="F21" s="185"/>
      <c r="G21" s="184"/>
      <c r="H21" s="48"/>
      <c r="I21" s="48"/>
      <c r="J21" s="185"/>
      <c r="K21" s="184"/>
      <c r="L21" s="48"/>
      <c r="M21" s="48"/>
      <c r="N21" s="185"/>
      <c r="O21" s="184"/>
      <c r="P21" s="48"/>
      <c r="Q21" s="48"/>
      <c r="R21" s="185"/>
      <c r="S21" s="184"/>
      <c r="T21" s="48"/>
      <c r="U21" s="48"/>
      <c r="V21" s="185"/>
      <c r="X21" s="41" t="s">
        <v>103</v>
      </c>
      <c r="Y21" s="184"/>
      <c r="Z21" s="48"/>
      <c r="AA21" s="48"/>
      <c r="AB21" s="185"/>
      <c r="AC21" s="184"/>
      <c r="AD21" s="48"/>
      <c r="AE21" s="48"/>
      <c r="AF21" s="185"/>
      <c r="AG21" s="184"/>
      <c r="AH21" s="48"/>
      <c r="AI21" s="48"/>
      <c r="AJ21" s="185"/>
      <c r="AK21" s="184"/>
      <c r="AL21" s="48"/>
      <c r="AM21" s="48"/>
      <c r="AN21" s="185"/>
      <c r="AO21" s="184"/>
      <c r="AP21" s="48"/>
      <c r="AQ21" s="48"/>
      <c r="AR21" s="185"/>
      <c r="AT21" s="32" t="s">
        <v>103</v>
      </c>
      <c r="AU21" s="184"/>
      <c r="AV21" s="48"/>
      <c r="AW21" s="48"/>
      <c r="AX21" s="185"/>
      <c r="AY21" s="184"/>
      <c r="AZ21" s="48"/>
      <c r="BA21" s="48"/>
      <c r="BB21" s="185"/>
      <c r="BC21" s="184"/>
      <c r="BD21" s="48"/>
      <c r="BE21" s="48"/>
      <c r="BF21" s="185"/>
      <c r="BG21" s="184"/>
      <c r="BH21" s="48"/>
      <c r="BI21" s="48"/>
      <c r="BJ21" s="185"/>
      <c r="BK21" s="184"/>
      <c r="BL21" s="48"/>
      <c r="BM21" s="48"/>
      <c r="BN21" s="185"/>
    </row>
    <row r="22" s="28" customFormat="true" ht="15.75" hidden="false" customHeight="true" outlineLevel="0" collapsed="false">
      <c r="B22" s="41" t="s">
        <v>107</v>
      </c>
      <c r="C22" s="184"/>
      <c r="D22" s="48"/>
      <c r="E22" s="48"/>
      <c r="F22" s="185"/>
      <c r="G22" s="184"/>
      <c r="H22" s="48"/>
      <c r="I22" s="48"/>
      <c r="J22" s="185"/>
      <c r="K22" s="184"/>
      <c r="L22" s="48"/>
      <c r="M22" s="48"/>
      <c r="N22" s="185"/>
      <c r="O22" s="184"/>
      <c r="P22" s="48"/>
      <c r="Q22" s="48"/>
      <c r="R22" s="185"/>
      <c r="S22" s="184"/>
      <c r="T22" s="48"/>
      <c r="U22" s="48"/>
      <c r="V22" s="185"/>
      <c r="X22" s="41" t="s">
        <v>107</v>
      </c>
      <c r="Y22" s="184"/>
      <c r="Z22" s="48"/>
      <c r="AA22" s="48"/>
      <c r="AB22" s="185"/>
      <c r="AC22" s="184"/>
      <c r="AD22" s="48"/>
      <c r="AE22" s="48"/>
      <c r="AF22" s="185"/>
      <c r="AG22" s="184"/>
      <c r="AH22" s="48"/>
      <c r="AI22" s="48"/>
      <c r="AJ22" s="185"/>
      <c r="AK22" s="184"/>
      <c r="AL22" s="48"/>
      <c r="AM22" s="48"/>
      <c r="AN22" s="185"/>
      <c r="AO22" s="184"/>
      <c r="AP22" s="48"/>
      <c r="AQ22" s="48"/>
      <c r="AR22" s="185"/>
      <c r="AT22" s="32" t="s">
        <v>107</v>
      </c>
      <c r="AU22" s="184"/>
      <c r="AV22" s="48"/>
      <c r="AW22" s="48"/>
      <c r="AX22" s="185"/>
      <c r="AY22" s="184"/>
      <c r="AZ22" s="48"/>
      <c r="BA22" s="48"/>
      <c r="BB22" s="185"/>
      <c r="BC22" s="184"/>
      <c r="BD22" s="48"/>
      <c r="BE22" s="48"/>
      <c r="BF22" s="185"/>
      <c r="BG22" s="184"/>
      <c r="BH22" s="48"/>
      <c r="BI22" s="48"/>
      <c r="BJ22" s="185"/>
      <c r="BK22" s="184"/>
      <c r="BL22" s="48"/>
      <c r="BM22" s="48"/>
      <c r="BN22" s="185"/>
    </row>
    <row r="23" s="28" customFormat="true" ht="15.75" hidden="false" customHeight="true" outlineLevel="0" collapsed="false">
      <c r="B23" s="41" t="s">
        <v>109</v>
      </c>
      <c r="C23" s="184"/>
      <c r="D23" s="48"/>
      <c r="E23" s="48"/>
      <c r="F23" s="185"/>
      <c r="G23" s="184"/>
      <c r="H23" s="48"/>
      <c r="I23" s="48"/>
      <c r="J23" s="185"/>
      <c r="K23" s="184"/>
      <c r="L23" s="48"/>
      <c r="M23" s="48"/>
      <c r="N23" s="185"/>
      <c r="O23" s="184"/>
      <c r="P23" s="48"/>
      <c r="Q23" s="48"/>
      <c r="R23" s="185"/>
      <c r="S23" s="184"/>
      <c r="T23" s="48"/>
      <c r="U23" s="48"/>
      <c r="V23" s="185"/>
      <c r="X23" s="41" t="s">
        <v>109</v>
      </c>
      <c r="Y23" s="184"/>
      <c r="Z23" s="48"/>
      <c r="AA23" s="48"/>
      <c r="AB23" s="185"/>
      <c r="AC23" s="184"/>
      <c r="AD23" s="48"/>
      <c r="AE23" s="48"/>
      <c r="AF23" s="185"/>
      <c r="AG23" s="184"/>
      <c r="AH23" s="48"/>
      <c r="AI23" s="48"/>
      <c r="AJ23" s="185"/>
      <c r="AK23" s="184"/>
      <c r="AL23" s="48"/>
      <c r="AM23" s="48"/>
      <c r="AN23" s="185"/>
      <c r="AO23" s="184"/>
      <c r="AP23" s="48"/>
      <c r="AQ23" s="48"/>
      <c r="AR23" s="185"/>
      <c r="AT23" s="32" t="s">
        <v>109</v>
      </c>
      <c r="AU23" s="184"/>
      <c r="AV23" s="48"/>
      <c r="AW23" s="48"/>
      <c r="AX23" s="185"/>
      <c r="AY23" s="184"/>
      <c r="AZ23" s="48"/>
      <c r="BA23" s="48"/>
      <c r="BB23" s="185"/>
      <c r="BC23" s="184"/>
      <c r="BD23" s="48"/>
      <c r="BE23" s="48"/>
      <c r="BF23" s="185"/>
      <c r="BG23" s="184"/>
      <c r="BH23" s="48"/>
      <c r="BI23" s="48"/>
      <c r="BJ23" s="185"/>
      <c r="BK23" s="184"/>
      <c r="BL23" s="48"/>
      <c r="BM23" s="48"/>
      <c r="BN23" s="185"/>
    </row>
    <row r="24" s="28" customFormat="true" ht="15.75" hidden="false" customHeight="true" outlineLevel="0" collapsed="false">
      <c r="B24" s="41" t="s">
        <v>110</v>
      </c>
      <c r="C24" s="184"/>
      <c r="D24" s="48"/>
      <c r="G24" s="184"/>
      <c r="H24" s="48"/>
      <c r="I24" s="48"/>
      <c r="J24" s="185"/>
      <c r="K24" s="184"/>
      <c r="L24" s="48"/>
      <c r="M24" s="48"/>
      <c r="N24" s="185"/>
      <c r="O24" s="184"/>
      <c r="P24" s="48"/>
      <c r="Q24" s="48"/>
      <c r="R24" s="185"/>
      <c r="S24" s="184"/>
      <c r="T24" s="48"/>
      <c r="U24" s="48"/>
      <c r="V24" s="185"/>
      <c r="X24" s="41" t="s">
        <v>110</v>
      </c>
      <c r="Y24" s="184"/>
      <c r="Z24" s="48"/>
      <c r="AA24" s="48"/>
      <c r="AB24" s="185"/>
      <c r="AC24" s="184"/>
      <c r="AD24" s="48"/>
      <c r="AE24" s="48"/>
      <c r="AF24" s="185"/>
      <c r="AG24" s="184"/>
      <c r="AH24" s="48"/>
      <c r="AI24" s="48"/>
      <c r="AJ24" s="185"/>
      <c r="AK24" s="184"/>
      <c r="AL24" s="48"/>
      <c r="AM24" s="48"/>
      <c r="AN24" s="185"/>
      <c r="AO24" s="184"/>
      <c r="AP24" s="48"/>
      <c r="AQ24" s="48"/>
      <c r="AR24" s="185"/>
      <c r="AT24" s="32" t="s">
        <v>110</v>
      </c>
      <c r="AU24" s="184"/>
      <c r="AV24" s="48"/>
      <c r="AY24" s="184"/>
      <c r="AZ24" s="48"/>
      <c r="BA24" s="48"/>
      <c r="BB24" s="185"/>
      <c r="BC24" s="184"/>
      <c r="BD24" s="48"/>
      <c r="BE24" s="48"/>
      <c r="BF24" s="185"/>
      <c r="BG24" s="184"/>
      <c r="BH24" s="48"/>
      <c r="BI24" s="48"/>
      <c r="BJ24" s="185"/>
      <c r="BK24" s="184"/>
      <c r="BL24" s="48"/>
      <c r="BM24" s="48"/>
      <c r="BN24" s="185"/>
    </row>
    <row r="25" s="28" customFormat="true" ht="15.75" hidden="false" customHeight="true" outlineLevel="0" collapsed="false">
      <c r="B25" s="41" t="s">
        <v>111</v>
      </c>
      <c r="C25" s="184"/>
      <c r="D25" s="48"/>
      <c r="E25" s="48"/>
      <c r="F25" s="185"/>
      <c r="G25" s="184"/>
      <c r="J25" s="185"/>
      <c r="K25" s="184"/>
      <c r="L25" s="48"/>
      <c r="M25" s="48"/>
      <c r="N25" s="185"/>
      <c r="S25" s="184"/>
      <c r="T25" s="48"/>
      <c r="U25" s="48"/>
      <c r="V25" s="185"/>
      <c r="X25" s="41" t="s">
        <v>111</v>
      </c>
      <c r="Y25" s="184"/>
      <c r="Z25" s="48"/>
      <c r="AA25" s="48"/>
      <c r="AB25" s="185"/>
      <c r="AC25" s="184"/>
      <c r="AD25" s="48"/>
      <c r="AE25" s="48"/>
      <c r="AF25" s="185"/>
      <c r="AG25" s="184"/>
      <c r="AH25" s="48"/>
      <c r="AI25" s="48"/>
      <c r="AJ25" s="185"/>
      <c r="AM25" s="141"/>
      <c r="AN25" s="142"/>
      <c r="AO25" s="184"/>
      <c r="AP25" s="48"/>
      <c r="AQ25" s="48"/>
      <c r="AR25" s="185"/>
      <c r="AT25" s="32" t="s">
        <v>111</v>
      </c>
      <c r="AU25" s="184"/>
      <c r="AV25" s="48"/>
      <c r="AW25" s="48"/>
      <c r="AX25" s="48"/>
      <c r="AY25" s="184"/>
      <c r="AZ25" s="48"/>
      <c r="BA25" s="48"/>
      <c r="BB25" s="48"/>
      <c r="BC25" s="184"/>
      <c r="BD25" s="48"/>
      <c r="BE25" s="48"/>
      <c r="BF25" s="48"/>
      <c r="BG25" s="184"/>
      <c r="BH25" s="48"/>
      <c r="BI25" s="48"/>
      <c r="BJ25" s="321"/>
      <c r="BK25" s="184"/>
      <c r="BL25" s="48"/>
      <c r="BM25" s="48"/>
      <c r="BN25" s="185"/>
    </row>
    <row r="26" s="28" customFormat="true" ht="15.75" hidden="false" customHeight="true" outlineLevel="0" collapsed="false">
      <c r="B26" s="41" t="s">
        <v>112</v>
      </c>
      <c r="C26" s="322" t="s">
        <v>742</v>
      </c>
      <c r="D26" s="322"/>
      <c r="E26" s="322"/>
      <c r="F26" s="322"/>
      <c r="G26" s="295" t="s">
        <v>744</v>
      </c>
      <c r="H26" s="295"/>
      <c r="I26" s="295"/>
      <c r="J26" s="295"/>
      <c r="K26" s="508" t="s">
        <v>740</v>
      </c>
      <c r="L26" s="508"/>
      <c r="M26" s="508"/>
      <c r="N26" s="508"/>
      <c r="O26" s="508" t="s">
        <v>740</v>
      </c>
      <c r="P26" s="508"/>
      <c r="Q26" s="508"/>
      <c r="R26" s="508"/>
      <c r="S26" s="509" t="s">
        <v>742</v>
      </c>
      <c r="T26" s="509"/>
      <c r="U26" s="509"/>
      <c r="V26" s="509"/>
      <c r="X26" s="41" t="s">
        <v>112</v>
      </c>
      <c r="Y26" s="322" t="s">
        <v>742</v>
      </c>
      <c r="Z26" s="322"/>
      <c r="AA26" s="322"/>
      <c r="AB26" s="322"/>
      <c r="AC26" s="295" t="s">
        <v>744</v>
      </c>
      <c r="AD26" s="295"/>
      <c r="AE26" s="295"/>
      <c r="AF26" s="295"/>
      <c r="AG26" s="508" t="s">
        <v>740</v>
      </c>
      <c r="AH26" s="508"/>
      <c r="AI26" s="508"/>
      <c r="AJ26" s="508"/>
      <c r="AK26" s="286" t="s">
        <v>740</v>
      </c>
      <c r="AL26" s="286"/>
      <c r="AM26" s="286"/>
      <c r="AN26" s="286"/>
      <c r="AO26" s="509" t="s">
        <v>742</v>
      </c>
      <c r="AP26" s="509"/>
      <c r="AQ26" s="509"/>
      <c r="AR26" s="509"/>
      <c r="AT26" s="32" t="s">
        <v>112</v>
      </c>
      <c r="AU26" s="322" t="s">
        <v>742</v>
      </c>
      <c r="AV26" s="322"/>
      <c r="AW26" s="322"/>
      <c r="AX26" s="322"/>
      <c r="AY26" s="295" t="s">
        <v>744</v>
      </c>
      <c r="AZ26" s="295"/>
      <c r="BA26" s="295"/>
      <c r="BB26" s="295"/>
      <c r="BC26" s="508" t="s">
        <v>740</v>
      </c>
      <c r="BD26" s="508"/>
      <c r="BE26" s="508"/>
      <c r="BF26" s="508"/>
      <c r="BG26" s="286" t="s">
        <v>740</v>
      </c>
      <c r="BH26" s="286"/>
      <c r="BI26" s="286"/>
      <c r="BJ26" s="286"/>
      <c r="BK26" s="509" t="s">
        <v>742</v>
      </c>
      <c r="BL26" s="509"/>
      <c r="BM26" s="509"/>
      <c r="BN26" s="509"/>
    </row>
    <row r="27" s="28" customFormat="true" ht="15.75" hidden="false" customHeight="true" outlineLevel="0" collapsed="false">
      <c r="B27" s="32" t="s">
        <v>115</v>
      </c>
      <c r="C27" s="510" t="s">
        <v>738</v>
      </c>
      <c r="D27" s="510"/>
      <c r="E27" s="510"/>
      <c r="F27" s="510"/>
      <c r="G27" s="269" t="s">
        <v>736</v>
      </c>
      <c r="H27" s="269"/>
      <c r="I27" s="269"/>
      <c r="J27" s="269"/>
      <c r="K27" s="510" t="s">
        <v>738</v>
      </c>
      <c r="L27" s="510"/>
      <c r="M27" s="510"/>
      <c r="N27" s="510"/>
      <c r="O27" s="510" t="s">
        <v>738</v>
      </c>
      <c r="P27" s="510"/>
      <c r="Q27" s="510"/>
      <c r="R27" s="510"/>
      <c r="S27" s="286" t="s">
        <v>740</v>
      </c>
      <c r="T27" s="286"/>
      <c r="U27" s="286"/>
      <c r="V27" s="286"/>
      <c r="X27" s="41" t="s">
        <v>115</v>
      </c>
      <c r="Y27" s="510" t="s">
        <v>738</v>
      </c>
      <c r="Z27" s="510"/>
      <c r="AA27" s="510"/>
      <c r="AB27" s="510"/>
      <c r="AC27" s="269" t="s">
        <v>736</v>
      </c>
      <c r="AD27" s="269"/>
      <c r="AE27" s="269"/>
      <c r="AF27" s="269"/>
      <c r="AG27" s="510" t="s">
        <v>738</v>
      </c>
      <c r="AH27" s="510"/>
      <c r="AI27" s="510"/>
      <c r="AJ27" s="510"/>
      <c r="AK27" s="510" t="s">
        <v>738</v>
      </c>
      <c r="AL27" s="510"/>
      <c r="AM27" s="510"/>
      <c r="AN27" s="510"/>
      <c r="AO27" s="286" t="s">
        <v>740</v>
      </c>
      <c r="AP27" s="286"/>
      <c r="AQ27" s="286"/>
      <c r="AR27" s="286"/>
      <c r="AT27" s="32" t="s">
        <v>115</v>
      </c>
      <c r="AU27" s="510" t="s">
        <v>738</v>
      </c>
      <c r="AV27" s="510"/>
      <c r="AW27" s="510"/>
      <c r="AX27" s="510"/>
      <c r="AY27" s="269" t="s">
        <v>736</v>
      </c>
      <c r="AZ27" s="269"/>
      <c r="BA27" s="269"/>
      <c r="BB27" s="269"/>
      <c r="BC27" s="510" t="s">
        <v>738</v>
      </c>
      <c r="BD27" s="510"/>
      <c r="BE27" s="510"/>
      <c r="BF27" s="510"/>
      <c r="BG27" s="510" t="s">
        <v>738</v>
      </c>
      <c r="BH27" s="510"/>
      <c r="BI27" s="510"/>
      <c r="BJ27" s="510"/>
      <c r="BK27" s="286" t="s">
        <v>740</v>
      </c>
      <c r="BL27" s="286"/>
      <c r="BM27" s="286"/>
      <c r="BN27" s="286"/>
      <c r="BQ27" s="260"/>
    </row>
    <row r="28" s="28" customFormat="true" ht="24" hidden="false" customHeight="true" outlineLevel="0" collapsed="false">
      <c r="B28" s="32" t="s">
        <v>117</v>
      </c>
      <c r="C28" s="337" t="s">
        <v>750</v>
      </c>
      <c r="D28" s="337"/>
      <c r="E28" s="56" t="s">
        <v>751</v>
      </c>
      <c r="F28" s="56"/>
      <c r="G28" s="337" t="s">
        <v>752</v>
      </c>
      <c r="H28" s="337"/>
      <c r="I28" s="56" t="s">
        <v>753</v>
      </c>
      <c r="J28" s="56"/>
      <c r="K28" s="295" t="s">
        <v>744</v>
      </c>
      <c r="L28" s="295"/>
      <c r="M28" s="295"/>
      <c r="N28" s="295"/>
      <c r="O28" s="322" t="s">
        <v>742</v>
      </c>
      <c r="P28" s="322"/>
      <c r="Q28" s="322"/>
      <c r="R28" s="322"/>
      <c r="S28" s="269" t="s">
        <v>736</v>
      </c>
      <c r="T28" s="269"/>
      <c r="U28" s="269"/>
      <c r="V28" s="269"/>
      <c r="X28" s="41" t="s">
        <v>117</v>
      </c>
      <c r="Y28" s="322" t="s">
        <v>742</v>
      </c>
      <c r="Z28" s="322"/>
      <c r="AA28" s="322"/>
      <c r="AB28" s="322"/>
      <c r="AC28" s="269" t="s">
        <v>754</v>
      </c>
      <c r="AD28" s="269"/>
      <c r="AE28" s="269"/>
      <c r="AF28" s="269"/>
      <c r="AG28" s="295" t="s">
        <v>744</v>
      </c>
      <c r="AH28" s="295"/>
      <c r="AI28" s="295"/>
      <c r="AJ28" s="295"/>
      <c r="AK28" s="322" t="s">
        <v>742</v>
      </c>
      <c r="AL28" s="322"/>
      <c r="AM28" s="322"/>
      <c r="AN28" s="322"/>
      <c r="AO28" s="269" t="s">
        <v>736</v>
      </c>
      <c r="AP28" s="269"/>
      <c r="AQ28" s="269"/>
      <c r="AR28" s="269"/>
      <c r="AT28" s="32" t="s">
        <v>117</v>
      </c>
      <c r="AU28" s="322" t="s">
        <v>755</v>
      </c>
      <c r="AV28" s="322"/>
      <c r="AW28" s="322"/>
      <c r="AX28" s="322"/>
      <c r="AY28" s="337" t="s">
        <v>756</v>
      </c>
      <c r="AZ28" s="337"/>
      <c r="BA28" s="56" t="s">
        <v>757</v>
      </c>
      <c r="BB28" s="56"/>
      <c r="BC28" s="295" t="s">
        <v>744</v>
      </c>
      <c r="BD28" s="295"/>
      <c r="BE28" s="295"/>
      <c r="BF28" s="295"/>
      <c r="BG28" s="322" t="s">
        <v>742</v>
      </c>
      <c r="BH28" s="322"/>
      <c r="BI28" s="322"/>
      <c r="BJ28" s="322"/>
      <c r="BK28" s="269" t="s">
        <v>736</v>
      </c>
      <c r="BL28" s="269"/>
      <c r="BM28" s="269"/>
      <c r="BN28" s="269"/>
    </row>
    <row r="29" s="28" customFormat="true" ht="21.75" hidden="false" customHeight="true" outlineLevel="0" collapsed="false">
      <c r="B29" s="115" t="s">
        <v>120</v>
      </c>
      <c r="C29" s="184"/>
      <c r="D29" s="48"/>
      <c r="E29" s="48"/>
      <c r="F29" s="185"/>
      <c r="G29" s="184"/>
      <c r="H29" s="48"/>
      <c r="I29" s="48"/>
      <c r="J29" s="185"/>
      <c r="K29" s="184"/>
      <c r="L29" s="48"/>
      <c r="M29" s="48"/>
      <c r="N29" s="185"/>
      <c r="O29" s="184"/>
      <c r="P29" s="48"/>
      <c r="Q29" s="48"/>
      <c r="R29" s="185"/>
      <c r="S29" s="184"/>
      <c r="T29" s="48"/>
      <c r="U29" s="48"/>
      <c r="V29" s="185"/>
      <c r="X29" s="41" t="s">
        <v>120</v>
      </c>
      <c r="Y29" s="184"/>
      <c r="Z29" s="48"/>
      <c r="AA29" s="48"/>
      <c r="AB29" s="185"/>
      <c r="AC29" s="269" t="s">
        <v>758</v>
      </c>
      <c r="AD29" s="269"/>
      <c r="AE29" s="269"/>
      <c r="AF29" s="269"/>
      <c r="AG29" s="511" t="s">
        <v>759</v>
      </c>
      <c r="AH29" s="511"/>
      <c r="AI29" s="380" t="s">
        <v>760</v>
      </c>
      <c r="AJ29" s="380"/>
      <c r="AK29" s="512" t="s">
        <v>761</v>
      </c>
      <c r="AL29" s="512"/>
      <c r="AM29" s="380" t="s">
        <v>762</v>
      </c>
      <c r="AN29" s="380"/>
      <c r="AO29" s="184"/>
      <c r="AP29" s="48"/>
      <c r="AQ29" s="48"/>
      <c r="AR29" s="185"/>
      <c r="AT29" s="115" t="s">
        <v>120</v>
      </c>
      <c r="AU29" s="184"/>
      <c r="AV29" s="48"/>
      <c r="AW29" s="48"/>
      <c r="AX29" s="185"/>
      <c r="AY29" s="269" t="s">
        <v>763</v>
      </c>
      <c r="AZ29" s="269"/>
      <c r="BA29" s="269"/>
      <c r="BB29" s="269"/>
      <c r="BC29" s="511" t="s">
        <v>764</v>
      </c>
      <c r="BD29" s="511"/>
      <c r="BE29" s="380" t="s">
        <v>765</v>
      </c>
      <c r="BF29" s="380"/>
      <c r="BG29" s="512" t="s">
        <v>766</v>
      </c>
      <c r="BH29" s="512"/>
      <c r="BI29" s="380" t="s">
        <v>767</v>
      </c>
      <c r="BJ29" s="380"/>
      <c r="BK29" s="184"/>
      <c r="BL29" s="48"/>
      <c r="BM29" s="48"/>
      <c r="BN29" s="185"/>
    </row>
    <row r="30" s="28" customFormat="true" ht="15.75" hidden="false" customHeight="true" outlineLevel="0" collapsed="false">
      <c r="B30" s="41" t="s">
        <v>123</v>
      </c>
      <c r="C30" s="184"/>
      <c r="D30" s="48"/>
      <c r="E30" s="48"/>
      <c r="F30" s="185"/>
      <c r="G30" s="184"/>
      <c r="H30" s="48"/>
      <c r="I30" s="48"/>
      <c r="J30" s="185"/>
      <c r="K30" s="184"/>
      <c r="L30" s="48"/>
      <c r="M30" s="48"/>
      <c r="N30" s="185"/>
      <c r="O30" s="184"/>
      <c r="P30" s="48"/>
      <c r="Q30" s="48"/>
      <c r="R30" s="185"/>
      <c r="S30" s="184"/>
      <c r="T30" s="48"/>
      <c r="U30" s="48"/>
      <c r="V30" s="185"/>
      <c r="X30" s="41" t="s">
        <v>123</v>
      </c>
      <c r="Y30" s="184"/>
      <c r="Z30" s="48"/>
      <c r="AA30" s="48"/>
      <c r="AB30" s="185"/>
      <c r="AC30" s="184"/>
      <c r="AD30" s="48"/>
      <c r="AE30" s="48"/>
      <c r="AF30" s="185"/>
      <c r="AG30" s="184"/>
      <c r="AH30" s="48"/>
      <c r="AI30" s="48"/>
      <c r="AJ30" s="185"/>
      <c r="AK30" s="184"/>
      <c r="AL30" s="48"/>
      <c r="AM30" s="48"/>
      <c r="AN30" s="185"/>
      <c r="AO30" s="184"/>
      <c r="AP30" s="48"/>
      <c r="AQ30" s="48"/>
      <c r="AR30" s="185"/>
      <c r="AT30" s="41" t="s">
        <v>123</v>
      </c>
      <c r="AU30" s="184"/>
      <c r="AV30" s="48"/>
      <c r="AW30" s="513"/>
      <c r="AX30" s="185"/>
      <c r="AY30" s="184"/>
      <c r="AZ30" s="48"/>
      <c r="BA30" s="48"/>
      <c r="BB30" s="185"/>
      <c r="BC30" s="184"/>
      <c r="BD30" s="48"/>
      <c r="BE30" s="48"/>
      <c r="BF30" s="185"/>
      <c r="BG30" s="184"/>
      <c r="BH30" s="48"/>
      <c r="BI30" s="48"/>
      <c r="BJ30" s="185"/>
      <c r="BK30" s="184"/>
      <c r="BL30" s="48"/>
      <c r="BM30" s="48"/>
      <c r="BN30" s="185"/>
      <c r="BQ30" s="260"/>
    </row>
    <row r="31" s="28" customFormat="true" ht="15.75" hidden="false" customHeight="true" outlineLevel="0" collapsed="false">
      <c r="B31" s="57"/>
      <c r="X31" s="57"/>
      <c r="AT31" s="57"/>
      <c r="BQ31" s="260"/>
    </row>
    <row r="32" s="28" customFormat="true" ht="15.75" hidden="false" customHeight="true" outlineLevel="0" collapsed="false">
      <c r="A32" s="110" t="s">
        <v>125</v>
      </c>
      <c r="B32" s="110"/>
      <c r="C32" s="111" t="n">
        <f aca="false">BK19+3</f>
        <v>46447</v>
      </c>
      <c r="D32" s="111"/>
      <c r="E32" s="111"/>
      <c r="F32" s="111"/>
      <c r="G32" s="111" t="n">
        <f aca="false">C32+1</f>
        <v>46448</v>
      </c>
      <c r="H32" s="111"/>
      <c r="I32" s="111"/>
      <c r="J32" s="111"/>
      <c r="K32" s="111" t="n">
        <f aca="false">G32+1</f>
        <v>46449</v>
      </c>
      <c r="L32" s="111"/>
      <c r="M32" s="111"/>
      <c r="N32" s="111"/>
      <c r="O32" s="111" t="n">
        <f aca="false">K32+1</f>
        <v>46450</v>
      </c>
      <c r="P32" s="111"/>
      <c r="Q32" s="111"/>
      <c r="R32" s="111"/>
      <c r="S32" s="111" t="n">
        <f aca="false">O32+1</f>
        <v>46451</v>
      </c>
      <c r="T32" s="111"/>
      <c r="U32" s="111"/>
      <c r="V32" s="111"/>
      <c r="W32" s="110" t="s">
        <v>126</v>
      </c>
      <c r="X32" s="110"/>
      <c r="Y32" s="111" t="n">
        <f aca="false">S32+3</f>
        <v>46454</v>
      </c>
      <c r="Z32" s="111"/>
      <c r="AA32" s="111"/>
      <c r="AB32" s="111"/>
      <c r="AC32" s="111" t="n">
        <f aca="false">Y32+1</f>
        <v>46455</v>
      </c>
      <c r="AD32" s="111"/>
      <c r="AE32" s="111"/>
      <c r="AF32" s="111"/>
      <c r="AG32" s="111" t="n">
        <f aca="false">AC32+1</f>
        <v>46456</v>
      </c>
      <c r="AH32" s="111"/>
      <c r="AI32" s="111"/>
      <c r="AJ32" s="111"/>
      <c r="AK32" s="111" t="n">
        <f aca="false">AG32+1</f>
        <v>46457</v>
      </c>
      <c r="AL32" s="111"/>
      <c r="AM32" s="111"/>
      <c r="AN32" s="111"/>
      <c r="AO32" s="111" t="n">
        <f aca="false">AK32+1</f>
        <v>46458</v>
      </c>
      <c r="AP32" s="111"/>
      <c r="AQ32" s="111"/>
      <c r="AR32" s="111"/>
      <c r="AS32" s="110" t="s">
        <v>148</v>
      </c>
      <c r="AT32" s="110"/>
      <c r="AU32" s="111" t="n">
        <f aca="false">AO32+3</f>
        <v>46461</v>
      </c>
      <c r="AV32" s="111"/>
      <c r="AW32" s="111"/>
      <c r="AX32" s="111"/>
      <c r="AY32" s="111" t="n">
        <f aca="false">AU32+1</f>
        <v>46462</v>
      </c>
      <c r="AZ32" s="111"/>
      <c r="BA32" s="111"/>
      <c r="BB32" s="111"/>
      <c r="BC32" s="111" t="n">
        <f aca="false">AY32+1</f>
        <v>46463</v>
      </c>
      <c r="BD32" s="111"/>
      <c r="BE32" s="111"/>
      <c r="BF32" s="111"/>
      <c r="BG32" s="111" t="n">
        <f aca="false">BC32+1</f>
        <v>46464</v>
      </c>
      <c r="BH32" s="111"/>
      <c r="BI32" s="111"/>
      <c r="BJ32" s="111"/>
      <c r="BK32" s="111" t="n">
        <f aca="false">BG32+1</f>
        <v>46465</v>
      </c>
      <c r="BL32" s="111"/>
      <c r="BM32" s="111"/>
      <c r="BN32" s="111"/>
      <c r="BO32" s="514" t="s">
        <v>327</v>
      </c>
    </row>
    <row r="33" s="28" customFormat="true" ht="15.75" hidden="false" customHeight="true" outlineLevel="0" collapsed="false">
      <c r="A33" s="26"/>
      <c r="B33" s="26"/>
      <c r="C33" s="41" t="s">
        <v>6</v>
      </c>
      <c r="D33" s="41"/>
      <c r="E33" s="41"/>
      <c r="F33" s="41"/>
      <c r="G33" s="41" t="s">
        <v>7</v>
      </c>
      <c r="H33" s="41"/>
      <c r="I33" s="41"/>
      <c r="J33" s="41"/>
      <c r="K33" s="41" t="s">
        <v>8</v>
      </c>
      <c r="L33" s="41"/>
      <c r="M33" s="41"/>
      <c r="N33" s="41"/>
      <c r="O33" s="41" t="s">
        <v>9</v>
      </c>
      <c r="P33" s="41"/>
      <c r="Q33" s="41"/>
      <c r="R33" s="41"/>
      <c r="S33" s="41" t="s">
        <v>10</v>
      </c>
      <c r="T33" s="41"/>
      <c r="U33" s="41"/>
      <c r="V33" s="41"/>
      <c r="W33" s="26"/>
      <c r="X33" s="26"/>
      <c r="Y33" s="115" t="s">
        <v>6</v>
      </c>
      <c r="Z33" s="115"/>
      <c r="AA33" s="115"/>
      <c r="AB33" s="115"/>
      <c r="AC33" s="115" t="s">
        <v>7</v>
      </c>
      <c r="AD33" s="115"/>
      <c r="AE33" s="115"/>
      <c r="AF33" s="115"/>
      <c r="AG33" s="115" t="s">
        <v>8</v>
      </c>
      <c r="AH33" s="115"/>
      <c r="AI33" s="115"/>
      <c r="AJ33" s="115"/>
      <c r="AK33" s="115" t="s">
        <v>9</v>
      </c>
      <c r="AL33" s="115"/>
      <c r="AM33" s="115"/>
      <c r="AN33" s="115"/>
      <c r="AO33" s="115" t="s">
        <v>10</v>
      </c>
      <c r="AP33" s="115"/>
      <c r="AQ33" s="115"/>
      <c r="AR33" s="115"/>
      <c r="AS33" s="26"/>
      <c r="AT33" s="26"/>
      <c r="AU33" s="115" t="s">
        <v>6</v>
      </c>
      <c r="AV33" s="115"/>
      <c r="AW33" s="115"/>
      <c r="AX33" s="115"/>
      <c r="AY33" s="41" t="s">
        <v>7</v>
      </c>
      <c r="AZ33" s="41"/>
      <c r="BA33" s="41"/>
      <c r="BB33" s="41"/>
      <c r="BC33" s="41" t="s">
        <v>8</v>
      </c>
      <c r="BD33" s="41"/>
      <c r="BE33" s="41"/>
      <c r="BF33" s="41"/>
      <c r="BG33" s="41" t="s">
        <v>9</v>
      </c>
      <c r="BH33" s="41"/>
      <c r="BI33" s="41"/>
      <c r="BJ33" s="41"/>
      <c r="BK33" s="115" t="s">
        <v>10</v>
      </c>
      <c r="BL33" s="115"/>
      <c r="BM33" s="115"/>
      <c r="BN33" s="115"/>
      <c r="BO33" s="514"/>
    </row>
    <row r="34" s="28" customFormat="true" ht="15.75" hidden="false" customHeight="true" outlineLevel="0" collapsed="false">
      <c r="B34" s="32" t="s">
        <v>103</v>
      </c>
      <c r="C34" s="515" t="s">
        <v>768</v>
      </c>
      <c r="D34" s="515"/>
      <c r="E34" s="515"/>
      <c r="F34" s="515"/>
      <c r="G34" s="516" t="s">
        <v>769</v>
      </c>
      <c r="H34" s="516"/>
      <c r="I34" s="516"/>
      <c r="J34" s="516"/>
      <c r="K34" s="517" t="s">
        <v>770</v>
      </c>
      <c r="L34" s="517"/>
      <c r="M34" s="517"/>
      <c r="N34" s="517"/>
      <c r="O34" s="504" t="s">
        <v>771</v>
      </c>
      <c r="P34" s="504"/>
      <c r="Q34" s="504"/>
      <c r="R34" s="504"/>
      <c r="S34" s="515" t="s">
        <v>772</v>
      </c>
      <c r="T34" s="515"/>
      <c r="U34" s="515"/>
      <c r="V34" s="515"/>
      <c r="X34" s="32" t="s">
        <v>103</v>
      </c>
      <c r="Y34" s="184"/>
      <c r="Z34" s="48"/>
      <c r="AA34" s="48"/>
      <c r="AB34" s="185"/>
      <c r="AC34" s="516" t="s">
        <v>773</v>
      </c>
      <c r="AD34" s="516"/>
      <c r="AE34" s="516"/>
      <c r="AF34" s="516"/>
      <c r="AG34" s="518" t="s">
        <v>774</v>
      </c>
      <c r="AH34" s="518"/>
      <c r="AI34" s="518"/>
      <c r="AJ34" s="518"/>
      <c r="AK34" s="519" t="s">
        <v>775</v>
      </c>
      <c r="AL34" s="519"/>
      <c r="AM34" s="519"/>
      <c r="AN34" s="519"/>
      <c r="AO34" s="184"/>
      <c r="AP34" s="48"/>
      <c r="AQ34" s="48"/>
      <c r="AR34" s="185"/>
      <c r="AT34" s="32" t="s">
        <v>103</v>
      </c>
      <c r="AU34" s="184"/>
      <c r="AV34" s="48"/>
      <c r="AW34" s="48"/>
      <c r="AX34" s="185"/>
      <c r="AY34" s="520" t="s">
        <v>776</v>
      </c>
      <c r="AZ34" s="520"/>
      <c r="BA34" s="48"/>
      <c r="BB34" s="185"/>
      <c r="BC34" s="520" t="s">
        <v>777</v>
      </c>
      <c r="BD34" s="520"/>
      <c r="BE34" s="48"/>
      <c r="BF34" s="48"/>
      <c r="BG34" s="184"/>
      <c r="BH34" s="48"/>
      <c r="BI34" s="48"/>
      <c r="BJ34" s="185"/>
      <c r="BK34" s="184"/>
      <c r="BL34" s="185"/>
      <c r="BM34" s="521" t="s">
        <v>778</v>
      </c>
      <c r="BN34" s="521"/>
      <c r="BO34" s="514"/>
    </row>
    <row r="35" s="28" customFormat="true" ht="15.75" hidden="false" customHeight="true" outlineLevel="0" collapsed="false">
      <c r="B35" s="32" t="s">
        <v>107</v>
      </c>
      <c r="C35" s="515"/>
      <c r="D35" s="515"/>
      <c r="E35" s="515"/>
      <c r="F35" s="515"/>
      <c r="G35" s="516"/>
      <c r="H35" s="516"/>
      <c r="I35" s="516"/>
      <c r="J35" s="516"/>
      <c r="K35" s="517"/>
      <c r="L35" s="517"/>
      <c r="M35" s="517"/>
      <c r="N35" s="517"/>
      <c r="O35" s="504"/>
      <c r="P35" s="504"/>
      <c r="Q35" s="504"/>
      <c r="R35" s="504"/>
      <c r="S35" s="515"/>
      <c r="T35" s="515"/>
      <c r="U35" s="515"/>
      <c r="V35" s="515"/>
      <c r="X35" s="32" t="s">
        <v>107</v>
      </c>
      <c r="Y35" s="184"/>
      <c r="Z35" s="48"/>
      <c r="AA35" s="48"/>
      <c r="AB35" s="185"/>
      <c r="AC35" s="516"/>
      <c r="AD35" s="516"/>
      <c r="AE35" s="516"/>
      <c r="AF35" s="516"/>
      <c r="AG35" s="518"/>
      <c r="AH35" s="518"/>
      <c r="AI35" s="518"/>
      <c r="AJ35" s="518"/>
      <c r="AK35" s="519"/>
      <c r="AL35" s="519"/>
      <c r="AM35" s="519"/>
      <c r="AN35" s="519"/>
      <c r="AO35" s="184"/>
      <c r="AP35" s="48"/>
      <c r="AQ35" s="48"/>
      <c r="AR35" s="185"/>
      <c r="AT35" s="32" t="s">
        <v>107</v>
      </c>
      <c r="AU35" s="522" t="s">
        <v>779</v>
      </c>
      <c r="AV35" s="522"/>
      <c r="AW35" s="523"/>
      <c r="AX35" s="524"/>
      <c r="AY35" s="520"/>
      <c r="AZ35" s="520"/>
      <c r="BA35" s="525"/>
      <c r="BB35" s="524"/>
      <c r="BC35" s="520"/>
      <c r="BD35" s="520"/>
      <c r="BE35" s="173"/>
      <c r="BF35" s="143"/>
      <c r="BG35" s="526" t="s">
        <v>780</v>
      </c>
      <c r="BH35" s="526"/>
      <c r="BI35" s="527"/>
      <c r="BJ35" s="528"/>
      <c r="BK35" s="529" t="s">
        <v>781</v>
      </c>
      <c r="BL35" s="529"/>
      <c r="BM35" s="521"/>
      <c r="BN35" s="521"/>
      <c r="BO35" s="514"/>
    </row>
    <row r="36" s="28" customFormat="true" ht="15.75" hidden="false" customHeight="true" outlineLevel="0" collapsed="false">
      <c r="B36" s="32" t="s">
        <v>109</v>
      </c>
      <c r="C36" s="515"/>
      <c r="D36" s="515"/>
      <c r="E36" s="515"/>
      <c r="F36" s="515"/>
      <c r="G36" s="516"/>
      <c r="H36" s="516"/>
      <c r="I36" s="516"/>
      <c r="J36" s="516"/>
      <c r="K36" s="517"/>
      <c r="L36" s="517"/>
      <c r="M36" s="517"/>
      <c r="N36" s="517"/>
      <c r="O36" s="504"/>
      <c r="P36" s="504"/>
      <c r="Q36" s="504"/>
      <c r="R36" s="504"/>
      <c r="S36" s="515"/>
      <c r="T36" s="515"/>
      <c r="U36" s="515"/>
      <c r="V36" s="515"/>
      <c r="X36" s="32" t="s">
        <v>109</v>
      </c>
      <c r="Y36" s="184"/>
      <c r="Z36" s="48"/>
      <c r="AA36" s="48"/>
      <c r="AB36" s="185"/>
      <c r="AC36" s="516"/>
      <c r="AD36" s="516"/>
      <c r="AE36" s="516"/>
      <c r="AF36" s="516"/>
      <c r="AG36" s="518"/>
      <c r="AH36" s="518"/>
      <c r="AI36" s="518"/>
      <c r="AJ36" s="518"/>
      <c r="AK36" s="519"/>
      <c r="AL36" s="519"/>
      <c r="AM36" s="519"/>
      <c r="AN36" s="519"/>
      <c r="AO36" s="184"/>
      <c r="AP36" s="48"/>
      <c r="AQ36" s="48"/>
      <c r="AR36" s="185"/>
      <c r="AT36" s="32" t="s">
        <v>109</v>
      </c>
      <c r="AU36" s="522"/>
      <c r="AV36" s="522"/>
      <c r="AW36" s="48"/>
      <c r="AX36" s="185"/>
      <c r="AY36" s="520"/>
      <c r="AZ36" s="520"/>
      <c r="BA36" s="525"/>
      <c r="BB36" s="524"/>
      <c r="BC36" s="520"/>
      <c r="BD36" s="520"/>
      <c r="BE36" s="98"/>
      <c r="BF36" s="97"/>
      <c r="BG36" s="526"/>
      <c r="BH36" s="526"/>
      <c r="BI36" s="523"/>
      <c r="BJ36" s="524"/>
      <c r="BK36" s="529"/>
      <c r="BL36" s="529"/>
      <c r="BM36" s="521"/>
      <c r="BN36" s="521"/>
      <c r="BO36" s="514"/>
    </row>
    <row r="37" s="28" customFormat="true" ht="15.75" hidden="false" customHeight="true" outlineLevel="0" collapsed="false">
      <c r="B37" s="32" t="s">
        <v>110</v>
      </c>
      <c r="C37" s="184"/>
      <c r="D37" s="48"/>
      <c r="E37" s="48"/>
      <c r="F37" s="185"/>
      <c r="G37" s="184"/>
      <c r="H37" s="48"/>
      <c r="I37" s="48"/>
      <c r="J37" s="185"/>
      <c r="K37" s="184"/>
      <c r="L37" s="48"/>
      <c r="M37" s="48"/>
      <c r="N37" s="185"/>
      <c r="O37" s="184"/>
      <c r="P37" s="48"/>
      <c r="Q37" s="48"/>
      <c r="R37" s="185"/>
      <c r="S37" s="184"/>
      <c r="T37" s="48"/>
      <c r="U37" s="48"/>
      <c r="V37" s="185"/>
      <c r="X37" s="32" t="s">
        <v>110</v>
      </c>
      <c r="Y37" s="184"/>
      <c r="Z37" s="48"/>
      <c r="AA37" s="48"/>
      <c r="AB37" s="185"/>
      <c r="AC37" s="184"/>
      <c r="AD37" s="48"/>
      <c r="AE37" s="48"/>
      <c r="AF37" s="185"/>
      <c r="AG37" s="184"/>
      <c r="AH37" s="48"/>
      <c r="AI37" s="48"/>
      <c r="AJ37" s="185"/>
      <c r="AK37" s="184"/>
      <c r="AL37" s="48"/>
      <c r="AM37" s="48"/>
      <c r="AN37" s="185"/>
      <c r="AO37" s="184"/>
      <c r="AP37" s="48"/>
      <c r="AQ37" s="48"/>
      <c r="AR37" s="185"/>
      <c r="AT37" s="32" t="s">
        <v>110</v>
      </c>
      <c r="AU37" s="184"/>
      <c r="AV37" s="48"/>
      <c r="AW37" s="48"/>
      <c r="AX37" s="185"/>
      <c r="BA37" s="48"/>
      <c r="BB37" s="185"/>
      <c r="BE37" s="48"/>
      <c r="BF37" s="185"/>
      <c r="BG37" s="184"/>
      <c r="BH37" s="48"/>
      <c r="BI37" s="48"/>
      <c r="BJ37" s="185"/>
      <c r="BK37" s="184"/>
      <c r="BL37" s="48"/>
      <c r="BM37" s="48"/>
      <c r="BN37" s="185"/>
      <c r="BO37" s="514"/>
    </row>
    <row r="38" s="28" customFormat="true" ht="15.75" hidden="false" customHeight="true" outlineLevel="0" collapsed="false">
      <c r="B38" s="32" t="s">
        <v>111</v>
      </c>
      <c r="C38" s="184"/>
      <c r="D38" s="48"/>
      <c r="E38" s="48"/>
      <c r="F38" s="185"/>
      <c r="G38" s="184"/>
      <c r="H38" s="48"/>
      <c r="I38" s="48"/>
      <c r="J38" s="185"/>
      <c r="K38" s="184"/>
      <c r="L38" s="48"/>
      <c r="M38" s="48"/>
      <c r="N38" s="185"/>
      <c r="Q38" s="48"/>
      <c r="R38" s="185"/>
      <c r="S38" s="184"/>
      <c r="T38" s="48"/>
      <c r="U38" s="48"/>
      <c r="V38" s="185"/>
      <c r="X38" s="41" t="s">
        <v>111</v>
      </c>
      <c r="Y38" s="184"/>
      <c r="Z38" s="48"/>
      <c r="AA38" s="48"/>
      <c r="AB38" s="185"/>
      <c r="AC38" s="530"/>
      <c r="AD38" s="531"/>
      <c r="AE38" s="531"/>
      <c r="AF38" s="532"/>
      <c r="AG38" s="408"/>
      <c r="AH38" s="330"/>
      <c r="AI38" s="330"/>
      <c r="AJ38" s="330"/>
      <c r="AK38" s="408"/>
      <c r="AL38" s="330"/>
      <c r="AM38" s="330"/>
      <c r="AN38" s="330"/>
      <c r="AO38" s="376" t="s">
        <v>782</v>
      </c>
      <c r="AP38" s="376"/>
      <c r="AQ38" s="376"/>
      <c r="AR38" s="376"/>
      <c r="AT38" s="32" t="s">
        <v>111</v>
      </c>
      <c r="AU38" s="184"/>
      <c r="AV38" s="48"/>
      <c r="AW38" s="48"/>
      <c r="AX38" s="185"/>
      <c r="AY38" s="184"/>
      <c r="AZ38" s="48"/>
      <c r="BA38" s="48"/>
      <c r="BB38" s="185"/>
      <c r="BC38" s="139" t="s">
        <v>783</v>
      </c>
      <c r="BD38" s="139"/>
      <c r="BE38" s="139"/>
      <c r="BF38" s="139"/>
      <c r="BG38" s="184"/>
      <c r="BH38" s="48"/>
      <c r="BI38" s="48"/>
      <c r="BJ38" s="185"/>
      <c r="BK38" s="184"/>
      <c r="BL38" s="48"/>
      <c r="BM38" s="48"/>
      <c r="BN38" s="185"/>
      <c r="BO38" s="514"/>
    </row>
    <row r="39" s="28" customFormat="true" ht="15.75" hidden="false" customHeight="true" outlineLevel="0" collapsed="false">
      <c r="B39" s="32" t="s">
        <v>112</v>
      </c>
      <c r="C39" s="322" t="s">
        <v>742</v>
      </c>
      <c r="D39" s="322"/>
      <c r="E39" s="322"/>
      <c r="F39" s="322"/>
      <c r="G39" s="295" t="s">
        <v>744</v>
      </c>
      <c r="H39" s="295"/>
      <c r="I39" s="295"/>
      <c r="J39" s="295"/>
      <c r="K39" s="508" t="s">
        <v>740</v>
      </c>
      <c r="L39" s="508"/>
      <c r="M39" s="508"/>
      <c r="N39" s="508"/>
      <c r="O39" s="286" t="s">
        <v>740</v>
      </c>
      <c r="P39" s="286"/>
      <c r="Q39" s="286"/>
      <c r="R39" s="286"/>
      <c r="S39" s="509" t="s">
        <v>742</v>
      </c>
      <c r="T39" s="509"/>
      <c r="U39" s="509"/>
      <c r="V39" s="509"/>
      <c r="X39" s="41" t="s">
        <v>112</v>
      </c>
      <c r="Y39" s="322" t="s">
        <v>784</v>
      </c>
      <c r="Z39" s="322"/>
      <c r="AA39" s="322"/>
      <c r="AB39" s="322"/>
      <c r="AC39" s="295" t="s">
        <v>744</v>
      </c>
      <c r="AD39" s="295"/>
      <c r="AE39" s="295"/>
      <c r="AF39" s="295"/>
      <c r="AG39" s="508" t="s">
        <v>740</v>
      </c>
      <c r="AH39" s="508"/>
      <c r="AI39" s="508"/>
      <c r="AJ39" s="508"/>
      <c r="AK39" s="286" t="s">
        <v>740</v>
      </c>
      <c r="AL39" s="286"/>
      <c r="AM39" s="286"/>
      <c r="AN39" s="286"/>
      <c r="AO39" s="376"/>
      <c r="AP39" s="376"/>
      <c r="AQ39" s="376"/>
      <c r="AR39" s="376"/>
      <c r="AT39" s="32" t="s">
        <v>112</v>
      </c>
      <c r="AU39" s="322" t="s">
        <v>742</v>
      </c>
      <c r="AV39" s="322"/>
      <c r="AW39" s="322"/>
      <c r="AX39" s="322"/>
      <c r="AY39" s="295" t="s">
        <v>744</v>
      </c>
      <c r="AZ39" s="295"/>
      <c r="BA39" s="295"/>
      <c r="BB39" s="295"/>
      <c r="BC39" s="139"/>
      <c r="BD39" s="139"/>
      <c r="BE39" s="139"/>
      <c r="BF39" s="139"/>
      <c r="BG39" s="286" t="s">
        <v>740</v>
      </c>
      <c r="BH39" s="286"/>
      <c r="BI39" s="286"/>
      <c r="BJ39" s="286"/>
      <c r="BK39" s="509" t="s">
        <v>742</v>
      </c>
      <c r="BL39" s="509"/>
      <c r="BM39" s="509"/>
      <c r="BN39" s="509"/>
      <c r="BO39" s="514"/>
    </row>
    <row r="40" s="28" customFormat="true" ht="15.75" hidden="false" customHeight="true" outlineLevel="0" collapsed="false">
      <c r="B40" s="32" t="s">
        <v>115</v>
      </c>
      <c r="C40" s="510" t="s">
        <v>738</v>
      </c>
      <c r="D40" s="510"/>
      <c r="E40" s="510"/>
      <c r="F40" s="510"/>
      <c r="G40" s="269" t="s">
        <v>736</v>
      </c>
      <c r="H40" s="269"/>
      <c r="I40" s="269"/>
      <c r="J40" s="269"/>
      <c r="K40" s="510" t="s">
        <v>738</v>
      </c>
      <c r="L40" s="510"/>
      <c r="M40" s="510"/>
      <c r="N40" s="510"/>
      <c r="O40" s="510" t="s">
        <v>738</v>
      </c>
      <c r="P40" s="510"/>
      <c r="Q40" s="510"/>
      <c r="R40" s="510"/>
      <c r="S40" s="286" t="s">
        <v>740</v>
      </c>
      <c r="T40" s="286"/>
      <c r="U40" s="286"/>
      <c r="V40" s="286"/>
      <c r="X40" s="41" t="s">
        <v>115</v>
      </c>
      <c r="Y40" s="286" t="s">
        <v>740</v>
      </c>
      <c r="Z40" s="286"/>
      <c r="AA40" s="286"/>
      <c r="AB40" s="286"/>
      <c r="AC40" s="269" t="s">
        <v>736</v>
      </c>
      <c r="AD40" s="269"/>
      <c r="AE40" s="269"/>
      <c r="AF40" s="269"/>
      <c r="AG40" s="510" t="s">
        <v>738</v>
      </c>
      <c r="AH40" s="510"/>
      <c r="AI40" s="510"/>
      <c r="AJ40" s="510"/>
      <c r="AK40" s="510" t="s">
        <v>738</v>
      </c>
      <c r="AL40" s="510"/>
      <c r="AM40" s="510"/>
      <c r="AN40" s="510"/>
      <c r="AO40" s="184"/>
      <c r="AP40" s="48"/>
      <c r="AQ40" s="48"/>
      <c r="AR40" s="185"/>
      <c r="AT40" s="32" t="s">
        <v>115</v>
      </c>
      <c r="AU40" s="510" t="s">
        <v>738</v>
      </c>
      <c r="AV40" s="510"/>
      <c r="AW40" s="510"/>
      <c r="AX40" s="510"/>
      <c r="AY40" s="269" t="s">
        <v>736</v>
      </c>
      <c r="AZ40" s="269"/>
      <c r="BA40" s="269"/>
      <c r="BB40" s="269"/>
      <c r="BC40" s="510" t="s">
        <v>738</v>
      </c>
      <c r="BD40" s="510"/>
      <c r="BE40" s="510"/>
      <c r="BF40" s="510"/>
      <c r="BG40" s="510" t="s">
        <v>738</v>
      </c>
      <c r="BH40" s="510"/>
      <c r="BI40" s="510"/>
      <c r="BJ40" s="510"/>
      <c r="BK40" s="286" t="s">
        <v>740</v>
      </c>
      <c r="BL40" s="286"/>
      <c r="BM40" s="286"/>
      <c r="BN40" s="286"/>
      <c r="BO40" s="514"/>
    </row>
    <row r="41" s="28" customFormat="true" ht="15.75" hidden="false" customHeight="true" outlineLevel="0" collapsed="false">
      <c r="B41" s="32" t="s">
        <v>117</v>
      </c>
      <c r="C41" s="322" t="s">
        <v>785</v>
      </c>
      <c r="D41" s="322"/>
      <c r="E41" s="322"/>
      <c r="F41" s="322"/>
      <c r="G41" s="337" t="s">
        <v>786</v>
      </c>
      <c r="H41" s="337"/>
      <c r="I41" s="56" t="s">
        <v>787</v>
      </c>
      <c r="J41" s="56"/>
      <c r="K41" s="295" t="s">
        <v>744</v>
      </c>
      <c r="L41" s="295"/>
      <c r="M41" s="295"/>
      <c r="N41" s="295"/>
      <c r="O41" s="322" t="s">
        <v>742</v>
      </c>
      <c r="P41" s="322"/>
      <c r="Q41" s="322"/>
      <c r="R41" s="322"/>
      <c r="S41" s="269" t="s">
        <v>736</v>
      </c>
      <c r="T41" s="269"/>
      <c r="U41" s="269"/>
      <c r="V41" s="269"/>
      <c r="X41" s="32" t="s">
        <v>117</v>
      </c>
      <c r="Y41" s="269" t="s">
        <v>736</v>
      </c>
      <c r="Z41" s="269"/>
      <c r="AA41" s="269"/>
      <c r="AB41" s="269"/>
      <c r="AC41" s="337" t="s">
        <v>788</v>
      </c>
      <c r="AD41" s="337"/>
      <c r="AE41" s="56" t="s">
        <v>789</v>
      </c>
      <c r="AF41" s="56"/>
      <c r="AG41" s="295" t="s">
        <v>744</v>
      </c>
      <c r="AH41" s="295"/>
      <c r="AI41" s="295"/>
      <c r="AJ41" s="295"/>
      <c r="AK41" s="322" t="s">
        <v>790</v>
      </c>
      <c r="AL41" s="322"/>
      <c r="AM41" s="322"/>
      <c r="AN41" s="322"/>
      <c r="AO41" s="184"/>
      <c r="AP41" s="48"/>
      <c r="AQ41" s="48"/>
      <c r="AR41" s="185"/>
      <c r="AT41" s="32" t="s">
        <v>117</v>
      </c>
      <c r="AU41" s="286" t="s">
        <v>740</v>
      </c>
      <c r="AV41" s="286"/>
      <c r="AW41" s="286"/>
      <c r="AX41" s="286"/>
      <c r="AY41" s="337" t="s">
        <v>791</v>
      </c>
      <c r="AZ41" s="337"/>
      <c r="BA41" s="56" t="s">
        <v>792</v>
      </c>
      <c r="BB41" s="56"/>
      <c r="BC41" s="295" t="s">
        <v>744</v>
      </c>
      <c r="BD41" s="295"/>
      <c r="BE41" s="295"/>
      <c r="BF41" s="295"/>
      <c r="BG41" s="509" t="s">
        <v>742</v>
      </c>
      <c r="BH41" s="509"/>
      <c r="BI41" s="509"/>
      <c r="BJ41" s="509"/>
      <c r="BK41" s="269" t="s">
        <v>736</v>
      </c>
      <c r="BL41" s="269"/>
      <c r="BM41" s="269"/>
      <c r="BN41" s="269"/>
      <c r="BO41" s="514"/>
    </row>
    <row r="42" s="28" customFormat="true" ht="25.5" hidden="false" customHeight="true" outlineLevel="0" collapsed="false">
      <c r="B42" s="115" t="s">
        <v>120</v>
      </c>
      <c r="C42" s="184"/>
      <c r="D42" s="48"/>
      <c r="E42" s="48"/>
      <c r="F42" s="185"/>
      <c r="G42" s="269" t="s">
        <v>793</v>
      </c>
      <c r="H42" s="269"/>
      <c r="I42" s="269"/>
      <c r="J42" s="269"/>
      <c r="K42" s="511" t="s">
        <v>794</v>
      </c>
      <c r="L42" s="511"/>
      <c r="M42" s="380" t="s">
        <v>795</v>
      </c>
      <c r="N42" s="380"/>
      <c r="O42" s="512" t="s">
        <v>796</v>
      </c>
      <c r="P42" s="512"/>
      <c r="Q42" s="380" t="s">
        <v>797</v>
      </c>
      <c r="R42" s="380"/>
      <c r="S42" s="184"/>
      <c r="T42" s="48"/>
      <c r="U42" s="48"/>
      <c r="V42" s="185"/>
      <c r="X42" s="115" t="s">
        <v>120</v>
      </c>
      <c r="Y42" s="322" t="s">
        <v>798</v>
      </c>
      <c r="Z42" s="322"/>
      <c r="AA42" s="322"/>
      <c r="AB42" s="322"/>
      <c r="AC42" s="269" t="s">
        <v>799</v>
      </c>
      <c r="AD42" s="269"/>
      <c r="AE42" s="269"/>
      <c r="AF42" s="269"/>
      <c r="AG42" s="511" t="s">
        <v>800</v>
      </c>
      <c r="AH42" s="511"/>
      <c r="AI42" s="380" t="s">
        <v>801</v>
      </c>
      <c r="AJ42" s="380"/>
      <c r="AK42" s="512" t="s">
        <v>802</v>
      </c>
      <c r="AL42" s="512"/>
      <c r="AM42" s="380" t="s">
        <v>803</v>
      </c>
      <c r="AN42" s="380"/>
      <c r="AO42" s="184"/>
      <c r="AP42" s="48"/>
      <c r="AQ42" s="48"/>
      <c r="AR42" s="185"/>
      <c r="AT42" s="233" t="s">
        <v>120</v>
      </c>
      <c r="AU42" s="322" t="s">
        <v>804</v>
      </c>
      <c r="AV42" s="322"/>
      <c r="AW42" s="322"/>
      <c r="AX42" s="322"/>
      <c r="AY42" s="269" t="s">
        <v>805</v>
      </c>
      <c r="AZ42" s="269"/>
      <c r="BA42" s="269"/>
      <c r="BB42" s="269"/>
      <c r="BC42" s="511" t="s">
        <v>806</v>
      </c>
      <c r="BD42" s="511"/>
      <c r="BE42" s="380" t="s">
        <v>807</v>
      </c>
      <c r="BF42" s="380"/>
      <c r="BG42" s="512" t="s">
        <v>808</v>
      </c>
      <c r="BH42" s="512"/>
      <c r="BI42" s="380" t="s">
        <v>809</v>
      </c>
      <c r="BJ42" s="380"/>
      <c r="BK42" s="184"/>
      <c r="BL42" s="48"/>
      <c r="BM42" s="48"/>
      <c r="BN42" s="185"/>
      <c r="BO42" s="514"/>
    </row>
    <row r="43" s="28" customFormat="true" ht="15.75" hidden="false" customHeight="true" outlineLevel="0" collapsed="false">
      <c r="B43" s="41" t="s">
        <v>123</v>
      </c>
      <c r="C43" s="184"/>
      <c r="D43" s="48"/>
      <c r="E43" s="48"/>
      <c r="F43" s="185"/>
      <c r="G43" s="184"/>
      <c r="H43" s="48"/>
      <c r="I43" s="48"/>
      <c r="J43" s="185"/>
      <c r="K43" s="184"/>
      <c r="L43" s="48"/>
      <c r="M43" s="48"/>
      <c r="N43" s="185"/>
      <c r="Q43" s="48"/>
      <c r="R43" s="185"/>
      <c r="S43" s="184"/>
      <c r="T43" s="48"/>
      <c r="U43" s="48"/>
      <c r="V43" s="185"/>
      <c r="X43" s="41" t="s">
        <v>123</v>
      </c>
      <c r="Y43" s="184"/>
      <c r="Z43" s="48"/>
      <c r="AA43" s="48"/>
      <c r="AB43" s="185"/>
      <c r="AC43" s="184"/>
      <c r="AD43" s="48"/>
      <c r="AE43" s="48"/>
      <c r="AF43" s="185"/>
      <c r="AG43" s="184"/>
      <c r="AH43" s="48"/>
      <c r="AI43" s="48"/>
      <c r="AJ43" s="185"/>
      <c r="AK43" s="184"/>
      <c r="AL43" s="48"/>
      <c r="AM43" s="48"/>
      <c r="AN43" s="185"/>
      <c r="AO43" s="50"/>
      <c r="AP43" s="50"/>
      <c r="AQ43" s="50"/>
      <c r="AR43" s="50"/>
      <c r="AT43" s="32" t="s">
        <v>123</v>
      </c>
      <c r="AU43" s="184"/>
      <c r="AV43" s="48"/>
      <c r="AW43" s="48"/>
      <c r="AX43" s="185"/>
      <c r="AY43" s="184"/>
      <c r="AZ43" s="48"/>
      <c r="BA43" s="48"/>
      <c r="BB43" s="185"/>
      <c r="BC43" s="184"/>
      <c r="BD43" s="48"/>
      <c r="BE43" s="48"/>
      <c r="BF43" s="185"/>
      <c r="BG43" s="184"/>
      <c r="BH43" s="48"/>
      <c r="BI43" s="48"/>
      <c r="BJ43" s="185"/>
      <c r="BK43" s="184"/>
      <c r="BL43" s="48"/>
      <c r="BM43" s="48"/>
      <c r="BN43" s="185"/>
      <c r="BO43" s="514"/>
      <c r="BQ43" s="260"/>
    </row>
    <row r="44" s="28" customFormat="true" ht="15.75" hidden="false" customHeight="true" outlineLevel="0" collapsed="false">
      <c r="B44" s="57"/>
      <c r="X44" s="57"/>
      <c r="AT44" s="57"/>
      <c r="BQ44" s="260"/>
    </row>
    <row r="45" s="28" customFormat="true" ht="15.75" hidden="false" customHeight="true" outlineLevel="0" collapsed="false">
      <c r="A45" s="110" t="s">
        <v>149</v>
      </c>
      <c r="B45" s="110"/>
      <c r="C45" s="111" t="n">
        <f aca="false">BK32+10</f>
        <v>46475</v>
      </c>
      <c r="D45" s="111"/>
      <c r="E45" s="111"/>
      <c r="F45" s="111"/>
      <c r="G45" s="111" t="n">
        <f aca="false">C45+1</f>
        <v>46476</v>
      </c>
      <c r="H45" s="111"/>
      <c r="I45" s="111"/>
      <c r="J45" s="111"/>
      <c r="K45" s="111" t="n">
        <f aca="false">G45+1</f>
        <v>46477</v>
      </c>
      <c r="L45" s="111"/>
      <c r="M45" s="111"/>
      <c r="N45" s="111"/>
      <c r="O45" s="111" t="n">
        <f aca="false">K45+1</f>
        <v>46478</v>
      </c>
      <c r="P45" s="111"/>
      <c r="Q45" s="111"/>
      <c r="R45" s="111"/>
      <c r="S45" s="111" t="n">
        <f aca="false">O45+1</f>
        <v>46479</v>
      </c>
      <c r="T45" s="111"/>
      <c r="U45" s="111"/>
      <c r="V45" s="111"/>
      <c r="W45" s="110" t="s">
        <v>150</v>
      </c>
      <c r="X45" s="110"/>
      <c r="Y45" s="111" t="n">
        <f aca="false">S45+3</f>
        <v>46482</v>
      </c>
      <c r="Z45" s="111"/>
      <c r="AA45" s="111"/>
      <c r="AB45" s="111"/>
      <c r="AC45" s="111" t="n">
        <f aca="false">Y45+1</f>
        <v>46483</v>
      </c>
      <c r="AD45" s="111"/>
      <c r="AE45" s="111"/>
      <c r="AF45" s="111"/>
      <c r="AG45" s="111" t="n">
        <f aca="false">AC45+1</f>
        <v>46484</v>
      </c>
      <c r="AH45" s="111"/>
      <c r="AI45" s="111"/>
      <c r="AJ45" s="111"/>
      <c r="AK45" s="111" t="n">
        <f aca="false">AG45+1</f>
        <v>46485</v>
      </c>
      <c r="AL45" s="111"/>
      <c r="AM45" s="111"/>
      <c r="AN45" s="111"/>
      <c r="AO45" s="111" t="n">
        <f aca="false">AK45+1</f>
        <v>46486</v>
      </c>
      <c r="AP45" s="111"/>
      <c r="AQ45" s="111"/>
      <c r="AR45" s="111"/>
      <c r="AS45" s="110" t="s">
        <v>186</v>
      </c>
      <c r="AT45" s="110"/>
      <c r="AU45" s="111" t="n">
        <f aca="false">AO45+3</f>
        <v>46489</v>
      </c>
      <c r="AV45" s="111"/>
      <c r="AW45" s="111"/>
      <c r="AX45" s="111"/>
      <c r="AY45" s="111" t="n">
        <f aca="false">AU45+1</f>
        <v>46490</v>
      </c>
      <c r="AZ45" s="111"/>
      <c r="BA45" s="111"/>
      <c r="BB45" s="111"/>
      <c r="BC45" s="111" t="n">
        <f aca="false">AY45+1</f>
        <v>46491</v>
      </c>
      <c r="BD45" s="111"/>
      <c r="BE45" s="111"/>
      <c r="BF45" s="111"/>
      <c r="BG45" s="111" t="n">
        <f aca="false">BC45+1</f>
        <v>46492</v>
      </c>
      <c r="BH45" s="111"/>
      <c r="BI45" s="111"/>
      <c r="BJ45" s="111"/>
      <c r="BK45" s="111" t="n">
        <f aca="false">BG45+1</f>
        <v>46493</v>
      </c>
      <c r="BL45" s="111"/>
      <c r="BM45" s="111"/>
      <c r="BN45" s="111"/>
      <c r="BQ45" s="260"/>
    </row>
    <row r="46" s="28" customFormat="true" ht="15.75" hidden="false" customHeight="true" outlineLevel="0" collapsed="false">
      <c r="A46" s="26"/>
      <c r="B46" s="26"/>
      <c r="C46" s="384" t="s">
        <v>6</v>
      </c>
      <c r="D46" s="384"/>
      <c r="E46" s="384"/>
      <c r="F46" s="384"/>
      <c r="G46" s="115" t="s">
        <v>7</v>
      </c>
      <c r="H46" s="115"/>
      <c r="I46" s="115"/>
      <c r="J46" s="115"/>
      <c r="K46" s="424" t="s">
        <v>8</v>
      </c>
      <c r="L46" s="424"/>
      <c r="M46" s="424"/>
      <c r="N46" s="424"/>
      <c r="O46" s="41" t="s">
        <v>9</v>
      </c>
      <c r="P46" s="41"/>
      <c r="Q46" s="41"/>
      <c r="R46" s="41"/>
      <c r="S46" s="32" t="s">
        <v>10</v>
      </c>
      <c r="T46" s="32"/>
      <c r="U46" s="32"/>
      <c r="V46" s="32"/>
      <c r="X46" s="26"/>
      <c r="Y46" s="115" t="s">
        <v>6</v>
      </c>
      <c r="Z46" s="115"/>
      <c r="AA46" s="115"/>
      <c r="AB46" s="115"/>
      <c r="AC46" s="115" t="s">
        <v>7</v>
      </c>
      <c r="AD46" s="115"/>
      <c r="AE46" s="115"/>
      <c r="AF46" s="115"/>
      <c r="AG46" s="115" t="s">
        <v>8</v>
      </c>
      <c r="AH46" s="115"/>
      <c r="AI46" s="115"/>
      <c r="AJ46" s="115"/>
      <c r="AK46" s="115" t="s">
        <v>9</v>
      </c>
      <c r="AL46" s="115"/>
      <c r="AM46" s="115"/>
      <c r="AN46" s="115"/>
      <c r="AO46" s="115" t="s">
        <v>10</v>
      </c>
      <c r="AP46" s="115"/>
      <c r="AQ46" s="115"/>
      <c r="AR46" s="115"/>
      <c r="AT46" s="26"/>
      <c r="AU46" s="41" t="s">
        <v>6</v>
      </c>
      <c r="AV46" s="41"/>
      <c r="AW46" s="41"/>
      <c r="AX46" s="41"/>
      <c r="AY46" s="41" t="s">
        <v>7</v>
      </c>
      <c r="AZ46" s="41"/>
      <c r="BA46" s="41"/>
      <c r="BB46" s="41"/>
      <c r="BC46" s="41" t="s">
        <v>8</v>
      </c>
      <c r="BD46" s="41"/>
      <c r="BE46" s="41"/>
      <c r="BF46" s="41"/>
      <c r="BG46" s="41" t="s">
        <v>9</v>
      </c>
      <c r="BH46" s="41"/>
      <c r="BI46" s="41"/>
      <c r="BJ46" s="41"/>
      <c r="BK46" s="115" t="s">
        <v>10</v>
      </c>
      <c r="BL46" s="115"/>
      <c r="BM46" s="115"/>
      <c r="BN46" s="115"/>
      <c r="BQ46" s="260"/>
    </row>
    <row r="47" s="28" customFormat="true" ht="15.75" hidden="false" customHeight="true" outlineLevel="0" collapsed="false">
      <c r="B47" s="32" t="s">
        <v>103</v>
      </c>
      <c r="C47" s="533" t="s">
        <v>810</v>
      </c>
      <c r="D47" s="533"/>
      <c r="E47" s="533"/>
      <c r="F47" s="533"/>
      <c r="G47" s="164"/>
      <c r="I47" s="534" t="s">
        <v>811</v>
      </c>
      <c r="J47" s="534"/>
      <c r="M47" s="535" t="s">
        <v>812</v>
      </c>
      <c r="N47" s="535"/>
      <c r="Q47" s="536" t="s">
        <v>813</v>
      </c>
      <c r="R47" s="536"/>
      <c r="S47" s="164"/>
      <c r="V47" s="143"/>
      <c r="X47" s="41" t="s">
        <v>103</v>
      </c>
      <c r="Y47" s="346"/>
      <c r="Z47" s="368"/>
      <c r="AA47" s="368"/>
      <c r="AB47" s="56"/>
      <c r="AC47" s="537" t="s">
        <v>814</v>
      </c>
      <c r="AD47" s="537"/>
      <c r="AE47" s="368"/>
      <c r="AF47" s="56"/>
      <c r="AG47" s="385" t="s">
        <v>815</v>
      </c>
      <c r="AH47" s="385"/>
      <c r="AI47" s="538" t="s">
        <v>816</v>
      </c>
      <c r="AJ47" s="538"/>
      <c r="AK47" s="385" t="s">
        <v>817</v>
      </c>
      <c r="AL47" s="385"/>
      <c r="AM47" s="368"/>
      <c r="AN47" s="56"/>
      <c r="AO47" s="539" t="s">
        <v>818</v>
      </c>
      <c r="AP47" s="539"/>
      <c r="AQ47" s="368"/>
      <c r="AR47" s="56"/>
      <c r="AT47" s="32" t="s">
        <v>103</v>
      </c>
      <c r="AU47" s="540" t="s">
        <v>819</v>
      </c>
      <c r="AV47" s="540"/>
      <c r="AY47" s="396" t="s">
        <v>820</v>
      </c>
      <c r="AZ47" s="396"/>
      <c r="BA47" s="541" t="s">
        <v>821</v>
      </c>
      <c r="BB47" s="541"/>
      <c r="BC47" s="542" t="s">
        <v>822</v>
      </c>
      <c r="BD47" s="542"/>
      <c r="BE47" s="541" t="s">
        <v>823</v>
      </c>
      <c r="BF47" s="541"/>
      <c r="BG47" s="372" t="s">
        <v>824</v>
      </c>
      <c r="BH47" s="372"/>
      <c r="BK47" s="543" t="s">
        <v>825</v>
      </c>
      <c r="BL47" s="543"/>
      <c r="BM47" s="141"/>
      <c r="BN47" s="142"/>
    </row>
    <row r="48" s="28" customFormat="true" ht="15.75" hidden="false" customHeight="true" outlineLevel="0" collapsed="false">
      <c r="B48" s="32" t="s">
        <v>107</v>
      </c>
      <c r="C48" s="533"/>
      <c r="D48" s="533"/>
      <c r="E48" s="533"/>
      <c r="F48" s="533"/>
      <c r="G48" s="173"/>
      <c r="I48" s="534"/>
      <c r="J48" s="534"/>
      <c r="M48" s="535"/>
      <c r="N48" s="535"/>
      <c r="Q48" s="536"/>
      <c r="R48" s="536"/>
      <c r="S48" s="173"/>
      <c r="V48" s="143"/>
      <c r="X48" s="41" t="s">
        <v>107</v>
      </c>
      <c r="Y48" s="537" t="s">
        <v>826</v>
      </c>
      <c r="Z48" s="537"/>
      <c r="AA48" s="368"/>
      <c r="AB48" s="56"/>
      <c r="AC48" s="537"/>
      <c r="AD48" s="537"/>
      <c r="AE48" s="368"/>
      <c r="AF48" s="56"/>
      <c r="AG48" s="385"/>
      <c r="AH48" s="385"/>
      <c r="AI48" s="538"/>
      <c r="AJ48" s="538"/>
      <c r="AK48" s="385"/>
      <c r="AL48" s="385"/>
      <c r="AM48" s="538" t="s">
        <v>827</v>
      </c>
      <c r="AN48" s="538"/>
      <c r="AO48" s="539"/>
      <c r="AP48" s="539"/>
      <c r="AQ48" s="544" t="s">
        <v>828</v>
      </c>
      <c r="AR48" s="544"/>
      <c r="AT48" s="32" t="s">
        <v>107</v>
      </c>
      <c r="AU48" s="540"/>
      <c r="AV48" s="540"/>
      <c r="AW48" s="541" t="s">
        <v>829</v>
      </c>
      <c r="AX48" s="541"/>
      <c r="AY48" s="396"/>
      <c r="AZ48" s="396"/>
      <c r="BA48" s="541"/>
      <c r="BB48" s="541"/>
      <c r="BC48" s="542"/>
      <c r="BD48" s="542"/>
      <c r="BE48" s="541"/>
      <c r="BF48" s="541"/>
      <c r="BG48" s="372"/>
      <c r="BH48" s="372"/>
      <c r="BI48" s="545" t="s">
        <v>830</v>
      </c>
      <c r="BJ48" s="545"/>
      <c r="BK48" s="543"/>
      <c r="BL48" s="543"/>
      <c r="BM48" s="541" t="s">
        <v>831</v>
      </c>
      <c r="BN48" s="541"/>
    </row>
    <row r="49" s="28" customFormat="true" ht="15.75" hidden="false" customHeight="true" outlineLevel="0" collapsed="false">
      <c r="B49" s="32" t="s">
        <v>109</v>
      </c>
      <c r="C49" s="533"/>
      <c r="D49" s="533"/>
      <c r="E49" s="533"/>
      <c r="F49" s="533"/>
      <c r="G49" s="98"/>
      <c r="I49" s="534"/>
      <c r="J49" s="534"/>
      <c r="M49" s="535"/>
      <c r="N49" s="535"/>
      <c r="Q49" s="536"/>
      <c r="R49" s="536"/>
      <c r="S49" s="98"/>
      <c r="U49" s="99"/>
      <c r="V49" s="97"/>
      <c r="X49" s="41" t="s">
        <v>109</v>
      </c>
      <c r="Y49" s="537"/>
      <c r="Z49" s="537"/>
      <c r="AA49" s="48"/>
      <c r="AB49" s="185"/>
      <c r="AC49" s="537"/>
      <c r="AD49" s="537"/>
      <c r="AE49" s="48"/>
      <c r="AF49" s="185"/>
      <c r="AG49" s="385"/>
      <c r="AH49" s="385"/>
      <c r="AI49" s="538"/>
      <c r="AJ49" s="538"/>
      <c r="AK49" s="385"/>
      <c r="AL49" s="385"/>
      <c r="AM49" s="538"/>
      <c r="AN49" s="538"/>
      <c r="AO49" s="539"/>
      <c r="AP49" s="539"/>
      <c r="AQ49" s="544"/>
      <c r="AR49" s="544"/>
      <c r="AT49" s="32" t="s">
        <v>109</v>
      </c>
      <c r="AU49" s="540"/>
      <c r="AV49" s="540"/>
      <c r="AW49" s="541"/>
      <c r="AX49" s="541"/>
      <c r="AY49" s="396"/>
      <c r="AZ49" s="396"/>
      <c r="BA49" s="541"/>
      <c r="BB49" s="541"/>
      <c r="BC49" s="542"/>
      <c r="BD49" s="542"/>
      <c r="BE49" s="541"/>
      <c r="BF49" s="541"/>
      <c r="BG49" s="372"/>
      <c r="BH49" s="372"/>
      <c r="BI49" s="545"/>
      <c r="BJ49" s="545"/>
      <c r="BK49" s="543"/>
      <c r="BL49" s="543"/>
      <c r="BM49" s="541"/>
      <c r="BN49" s="541"/>
      <c r="BQ49" s="260"/>
    </row>
    <row r="50" s="28" customFormat="true" ht="15.75" hidden="false" customHeight="true" outlineLevel="0" collapsed="false">
      <c r="B50" s="32" t="s">
        <v>110</v>
      </c>
      <c r="C50" s="533"/>
      <c r="D50" s="533"/>
      <c r="E50" s="533"/>
      <c r="F50" s="533"/>
      <c r="G50" s="184"/>
      <c r="H50" s="48"/>
      <c r="I50" s="48"/>
      <c r="J50" s="185"/>
      <c r="K50" s="184"/>
      <c r="L50" s="48"/>
      <c r="M50" s="48"/>
      <c r="N50" s="185"/>
      <c r="O50" s="184"/>
      <c r="P50" s="48"/>
      <c r="Q50" s="48"/>
      <c r="R50" s="185"/>
      <c r="S50" s="184"/>
      <c r="T50" s="48"/>
      <c r="U50" s="48"/>
      <c r="V50" s="185"/>
      <c r="X50" s="41" t="s">
        <v>110</v>
      </c>
      <c r="Y50" s="184"/>
      <c r="Z50" s="48"/>
      <c r="AA50" s="48"/>
      <c r="AB50" s="185"/>
      <c r="AE50" s="48"/>
      <c r="AF50" s="185"/>
      <c r="AG50" s="385"/>
      <c r="AH50" s="385"/>
      <c r="AK50" s="385"/>
      <c r="AL50" s="385"/>
      <c r="AM50" s="99"/>
      <c r="AN50" s="97"/>
      <c r="AO50" s="539"/>
      <c r="AP50" s="539"/>
      <c r="AQ50" s="99"/>
      <c r="AR50" s="97"/>
      <c r="AT50" s="32" t="s">
        <v>110</v>
      </c>
      <c r="AU50" s="540"/>
      <c r="AV50" s="540"/>
      <c r="AY50" s="396"/>
      <c r="AZ50" s="396"/>
      <c r="BC50" s="542"/>
      <c r="BD50" s="542"/>
      <c r="BG50" s="372"/>
      <c r="BH50" s="372"/>
      <c r="BI50" s="99"/>
      <c r="BJ50" s="97"/>
      <c r="BK50" s="543"/>
      <c r="BL50" s="543"/>
      <c r="BM50" s="99"/>
      <c r="BN50" s="97"/>
      <c r="BQ50" s="260"/>
      <c r="BT50" s="57"/>
    </row>
    <row r="51" s="28" customFormat="true" ht="15.75" hidden="false" customHeight="true" outlineLevel="0" collapsed="false">
      <c r="B51" s="32" t="s">
        <v>111</v>
      </c>
      <c r="C51" s="533"/>
      <c r="D51" s="533"/>
      <c r="E51" s="533"/>
      <c r="F51" s="533"/>
      <c r="G51" s="184"/>
      <c r="H51" s="48"/>
      <c r="I51" s="48"/>
      <c r="J51" s="185"/>
      <c r="K51" s="184"/>
      <c r="L51" s="48"/>
      <c r="M51" s="48"/>
      <c r="N51" s="185"/>
      <c r="O51" s="184"/>
      <c r="P51" s="48"/>
      <c r="Q51" s="48"/>
      <c r="R51" s="48"/>
      <c r="S51" s="184"/>
      <c r="T51" s="48"/>
      <c r="U51" s="48"/>
      <c r="V51" s="185"/>
      <c r="X51" s="41" t="s">
        <v>111</v>
      </c>
      <c r="Y51" s="546" t="s">
        <v>832</v>
      </c>
      <c r="Z51" s="546"/>
      <c r="AA51" s="546"/>
      <c r="AB51" s="546"/>
      <c r="AC51" s="48"/>
      <c r="AD51" s="48"/>
      <c r="AE51" s="48"/>
      <c r="AF51" s="185"/>
      <c r="AO51" s="184"/>
      <c r="AP51" s="48"/>
      <c r="AQ51" s="48"/>
      <c r="AR51" s="185"/>
      <c r="AT51" s="32" t="s">
        <v>111</v>
      </c>
      <c r="AU51" s="184"/>
      <c r="AV51" s="48"/>
      <c r="AW51" s="48"/>
      <c r="AX51" s="185"/>
      <c r="AY51" s="184"/>
      <c r="AZ51" s="48"/>
      <c r="BA51" s="48"/>
      <c r="BB51" s="185"/>
      <c r="BC51" s="184"/>
      <c r="BD51" s="48"/>
      <c r="BE51" s="48"/>
      <c r="BF51" s="185"/>
      <c r="BG51" s="184"/>
      <c r="BH51" s="48"/>
      <c r="BI51" s="48"/>
      <c r="BJ51" s="185"/>
      <c r="BK51" s="184"/>
      <c r="BL51" s="48"/>
      <c r="BM51" s="48"/>
      <c r="BN51" s="185"/>
      <c r="BT51" s="57"/>
    </row>
    <row r="52" s="28" customFormat="true" ht="15.75" hidden="false" customHeight="true" outlineLevel="0" collapsed="false">
      <c r="B52" s="32" t="s">
        <v>112</v>
      </c>
      <c r="C52" s="533"/>
      <c r="D52" s="533"/>
      <c r="E52" s="533"/>
      <c r="F52" s="533"/>
      <c r="G52" s="295" t="s">
        <v>744</v>
      </c>
      <c r="H52" s="295"/>
      <c r="I52" s="295"/>
      <c r="J52" s="295"/>
      <c r="K52" s="508" t="s">
        <v>740</v>
      </c>
      <c r="L52" s="508"/>
      <c r="M52" s="508"/>
      <c r="N52" s="508"/>
      <c r="O52" s="286" t="s">
        <v>740</v>
      </c>
      <c r="P52" s="286"/>
      <c r="Q52" s="286"/>
      <c r="R52" s="286"/>
      <c r="S52" s="509" t="s">
        <v>742</v>
      </c>
      <c r="T52" s="509"/>
      <c r="U52" s="509"/>
      <c r="V52" s="509"/>
      <c r="X52" s="41" t="s">
        <v>112</v>
      </c>
      <c r="Y52" s="546"/>
      <c r="Z52" s="546"/>
      <c r="AA52" s="546"/>
      <c r="AB52" s="546"/>
      <c r="AC52" s="295" t="s">
        <v>744</v>
      </c>
      <c r="AD52" s="295"/>
      <c r="AE52" s="295"/>
      <c r="AF52" s="295"/>
      <c r="AG52" s="508" t="s">
        <v>740</v>
      </c>
      <c r="AH52" s="508"/>
      <c r="AI52" s="508"/>
      <c r="AJ52" s="508"/>
      <c r="AK52" s="286" t="s">
        <v>740</v>
      </c>
      <c r="AL52" s="286"/>
      <c r="AM52" s="286"/>
      <c r="AN52" s="286"/>
      <c r="AO52" s="509" t="s">
        <v>742</v>
      </c>
      <c r="AP52" s="509"/>
      <c r="AQ52" s="509"/>
      <c r="AR52" s="509"/>
      <c r="AT52" s="32" t="s">
        <v>112</v>
      </c>
      <c r="AU52" s="340" t="s">
        <v>833</v>
      </c>
      <c r="AV52" s="340"/>
      <c r="AW52" s="340"/>
      <c r="AX52" s="340"/>
      <c r="BC52" s="508" t="s">
        <v>740</v>
      </c>
      <c r="BD52" s="508"/>
      <c r="BE52" s="508"/>
      <c r="BF52" s="508"/>
      <c r="BG52" s="286" t="s">
        <v>740</v>
      </c>
      <c r="BH52" s="286"/>
      <c r="BI52" s="286"/>
      <c r="BJ52" s="286"/>
      <c r="BK52" s="509" t="s">
        <v>742</v>
      </c>
      <c r="BL52" s="509"/>
      <c r="BM52" s="509"/>
      <c r="BN52" s="509"/>
      <c r="BT52" s="57"/>
    </row>
    <row r="53" s="28" customFormat="true" ht="15.75" hidden="false" customHeight="true" outlineLevel="0" collapsed="false">
      <c r="B53" s="41" t="s">
        <v>115</v>
      </c>
      <c r="C53" s="533"/>
      <c r="D53" s="533"/>
      <c r="E53" s="533"/>
      <c r="F53" s="533"/>
      <c r="G53" s="269" t="s">
        <v>736</v>
      </c>
      <c r="H53" s="269"/>
      <c r="I53" s="269"/>
      <c r="J53" s="269"/>
      <c r="K53" s="510" t="s">
        <v>738</v>
      </c>
      <c r="L53" s="510"/>
      <c r="M53" s="510"/>
      <c r="N53" s="510"/>
      <c r="O53" s="510" t="s">
        <v>738</v>
      </c>
      <c r="P53" s="510"/>
      <c r="Q53" s="510"/>
      <c r="R53" s="510"/>
      <c r="S53" s="286" t="s">
        <v>740</v>
      </c>
      <c r="T53" s="286"/>
      <c r="U53" s="286"/>
      <c r="V53" s="286"/>
      <c r="X53" s="115" t="s">
        <v>115</v>
      </c>
      <c r="Y53" s="184"/>
      <c r="Z53" s="48"/>
      <c r="AA53" s="48"/>
      <c r="AB53" s="185"/>
      <c r="AC53" s="269" t="s">
        <v>736</v>
      </c>
      <c r="AD53" s="269"/>
      <c r="AE53" s="269"/>
      <c r="AF53" s="269"/>
      <c r="AG53" s="510" t="s">
        <v>738</v>
      </c>
      <c r="AH53" s="510"/>
      <c r="AI53" s="510"/>
      <c r="AJ53" s="510"/>
      <c r="AK53" s="510" t="s">
        <v>738</v>
      </c>
      <c r="AL53" s="510"/>
      <c r="AM53" s="510"/>
      <c r="AN53" s="510"/>
      <c r="AO53" s="286" t="s">
        <v>740</v>
      </c>
      <c r="AP53" s="286"/>
      <c r="AQ53" s="286"/>
      <c r="AR53" s="286"/>
      <c r="AT53" s="32" t="s">
        <v>115</v>
      </c>
      <c r="AU53" s="340"/>
      <c r="AV53" s="340"/>
      <c r="AW53" s="340"/>
      <c r="AX53" s="340"/>
      <c r="AY53" s="269" t="s">
        <v>736</v>
      </c>
      <c r="AZ53" s="269"/>
      <c r="BA53" s="269"/>
      <c r="BB53" s="269"/>
      <c r="BC53" s="510" t="s">
        <v>738</v>
      </c>
      <c r="BD53" s="510"/>
      <c r="BE53" s="510"/>
      <c r="BF53" s="510"/>
      <c r="BG53" s="510" t="s">
        <v>738</v>
      </c>
      <c r="BH53" s="510"/>
      <c r="BI53" s="510"/>
      <c r="BJ53" s="510"/>
      <c r="BK53" s="286" t="s">
        <v>740</v>
      </c>
      <c r="BL53" s="286"/>
      <c r="BM53" s="286"/>
      <c r="BN53" s="286"/>
      <c r="BQ53" s="260"/>
    </row>
    <row r="54" s="28" customFormat="true" ht="15.75" hidden="false" customHeight="true" outlineLevel="0" collapsed="false">
      <c r="B54" s="115" t="s">
        <v>117</v>
      </c>
      <c r="C54" s="533"/>
      <c r="D54" s="533"/>
      <c r="E54" s="533"/>
      <c r="F54" s="533"/>
      <c r="G54" s="337" t="s">
        <v>834</v>
      </c>
      <c r="H54" s="337"/>
      <c r="I54" s="56" t="s">
        <v>835</v>
      </c>
      <c r="J54" s="56"/>
      <c r="K54" s="295" t="s">
        <v>744</v>
      </c>
      <c r="L54" s="295"/>
      <c r="M54" s="295"/>
      <c r="N54" s="295"/>
      <c r="O54" s="322" t="s">
        <v>836</v>
      </c>
      <c r="P54" s="322"/>
      <c r="Q54" s="322"/>
      <c r="R54" s="322"/>
      <c r="S54" s="269" t="s">
        <v>736</v>
      </c>
      <c r="T54" s="269"/>
      <c r="U54" s="269"/>
      <c r="V54" s="269"/>
      <c r="X54" s="318" t="s">
        <v>117</v>
      </c>
      <c r="Y54" s="184"/>
      <c r="Z54" s="48"/>
      <c r="AA54" s="48"/>
      <c r="AB54" s="185"/>
      <c r="AC54" s="269" t="s">
        <v>837</v>
      </c>
      <c r="AD54" s="269"/>
      <c r="AE54" s="269"/>
      <c r="AF54" s="269"/>
      <c r="AG54" s="295" t="s">
        <v>744</v>
      </c>
      <c r="AH54" s="295"/>
      <c r="AI54" s="295"/>
      <c r="AJ54" s="295"/>
      <c r="AK54" s="322" t="s">
        <v>742</v>
      </c>
      <c r="AL54" s="322"/>
      <c r="AM54" s="322"/>
      <c r="AN54" s="322"/>
      <c r="AO54" s="269" t="s">
        <v>736</v>
      </c>
      <c r="AP54" s="269"/>
      <c r="AQ54" s="269"/>
      <c r="AR54" s="269"/>
      <c r="AT54" s="233" t="s">
        <v>117</v>
      </c>
      <c r="AU54" s="184"/>
      <c r="AV54" s="48"/>
      <c r="AW54" s="48"/>
      <c r="AX54" s="185"/>
      <c r="AY54" s="337" t="s">
        <v>838</v>
      </c>
      <c r="AZ54" s="337"/>
      <c r="BA54" s="56" t="s">
        <v>839</v>
      </c>
      <c r="BB54" s="56"/>
      <c r="BC54" s="295" t="s">
        <v>744</v>
      </c>
      <c r="BD54" s="295"/>
      <c r="BE54" s="295"/>
      <c r="BF54" s="295"/>
      <c r="BG54" s="322" t="s">
        <v>742</v>
      </c>
      <c r="BH54" s="322"/>
      <c r="BI54" s="322"/>
      <c r="BJ54" s="322"/>
      <c r="BK54" s="269" t="s">
        <v>736</v>
      </c>
      <c r="BL54" s="269"/>
      <c r="BM54" s="269"/>
      <c r="BN54" s="269"/>
      <c r="BQ54" s="260"/>
    </row>
    <row r="55" s="28" customFormat="true" ht="24.75" hidden="false" customHeight="true" outlineLevel="0" collapsed="false">
      <c r="B55" s="32" t="s">
        <v>120</v>
      </c>
      <c r="C55" s="533"/>
      <c r="D55" s="533"/>
      <c r="E55" s="533"/>
      <c r="F55" s="533"/>
      <c r="G55" s="269" t="s">
        <v>840</v>
      </c>
      <c r="H55" s="269"/>
      <c r="I55" s="269"/>
      <c r="J55" s="269"/>
      <c r="K55" s="511" t="s">
        <v>841</v>
      </c>
      <c r="L55" s="511"/>
      <c r="M55" s="380" t="s">
        <v>842</v>
      </c>
      <c r="N55" s="380"/>
      <c r="O55" s="512" t="s">
        <v>843</v>
      </c>
      <c r="P55" s="512"/>
      <c r="Q55" s="380" t="s">
        <v>844</v>
      </c>
      <c r="R55" s="380"/>
      <c r="S55" s="184"/>
      <c r="T55" s="48"/>
      <c r="U55" s="48"/>
      <c r="V55" s="185"/>
      <c r="X55" s="115" t="s">
        <v>120</v>
      </c>
      <c r="Y55" s="184"/>
      <c r="Z55" s="48"/>
      <c r="AA55" s="48"/>
      <c r="AB55" s="185"/>
      <c r="AC55" s="269" t="s">
        <v>845</v>
      </c>
      <c r="AD55" s="269"/>
      <c r="AE55" s="269"/>
      <c r="AF55" s="269"/>
      <c r="AG55" s="511" t="s">
        <v>846</v>
      </c>
      <c r="AH55" s="511"/>
      <c r="AI55" s="380" t="s">
        <v>847</v>
      </c>
      <c r="AJ55" s="380"/>
      <c r="AK55" s="512" t="s">
        <v>848</v>
      </c>
      <c r="AL55" s="512"/>
      <c r="AM55" s="380" t="s">
        <v>849</v>
      </c>
      <c r="AN55" s="380"/>
      <c r="AO55" s="509" t="s">
        <v>742</v>
      </c>
      <c r="AP55" s="509"/>
      <c r="AQ55" s="509"/>
      <c r="AR55" s="509"/>
      <c r="AT55" s="233" t="s">
        <v>120</v>
      </c>
      <c r="AU55" s="184"/>
      <c r="AV55" s="48"/>
      <c r="AW55" s="48"/>
      <c r="AX55" s="185"/>
      <c r="AY55" s="337" t="s">
        <v>850</v>
      </c>
      <c r="AZ55" s="337"/>
      <c r="BA55" s="56" t="s">
        <v>851</v>
      </c>
      <c r="BB55" s="56"/>
      <c r="BC55" s="511" t="s">
        <v>852</v>
      </c>
      <c r="BD55" s="511"/>
      <c r="BE55" s="380" t="s">
        <v>853</v>
      </c>
      <c r="BF55" s="380"/>
      <c r="BG55" s="512" t="s">
        <v>854</v>
      </c>
      <c r="BH55" s="512"/>
      <c r="BI55" s="380" t="s">
        <v>855</v>
      </c>
      <c r="BJ55" s="380"/>
      <c r="BK55" s="184"/>
      <c r="BL55" s="48"/>
      <c r="BM55" s="48"/>
      <c r="BN55" s="185"/>
      <c r="BQ55" s="260"/>
    </row>
    <row r="56" s="28" customFormat="true" ht="15.75" hidden="false" customHeight="true" outlineLevel="0" collapsed="false">
      <c r="B56" s="32" t="s">
        <v>123</v>
      </c>
      <c r="C56" s="184"/>
      <c r="D56" s="48"/>
      <c r="E56" s="48"/>
      <c r="F56" s="185"/>
      <c r="G56" s="184"/>
      <c r="H56" s="48"/>
      <c r="I56" s="48"/>
      <c r="J56" s="185"/>
      <c r="K56" s="184"/>
      <c r="L56" s="48"/>
      <c r="M56" s="48"/>
      <c r="N56" s="185"/>
      <c r="O56" s="184"/>
      <c r="P56" s="48"/>
      <c r="Q56" s="48"/>
      <c r="R56" s="185"/>
      <c r="S56" s="184"/>
      <c r="T56" s="48"/>
      <c r="U56" s="48"/>
      <c r="V56" s="185"/>
      <c r="X56" s="41" t="s">
        <v>123</v>
      </c>
      <c r="Y56" s="184"/>
      <c r="Z56" s="48"/>
      <c r="AA56" s="48"/>
      <c r="AB56" s="185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T56" s="32" t="s">
        <v>123</v>
      </c>
      <c r="AU56" s="184"/>
      <c r="AV56" s="48"/>
      <c r="AW56" s="48"/>
      <c r="AX56" s="185"/>
      <c r="AY56" s="346"/>
      <c r="AZ56" s="368"/>
      <c r="BA56" s="368"/>
      <c r="BB56" s="56"/>
      <c r="BC56" s="346"/>
      <c r="BD56" s="368"/>
      <c r="BE56" s="368"/>
      <c r="BF56" s="56"/>
      <c r="BG56" s="346"/>
      <c r="BH56" s="368"/>
      <c r="BI56" s="368"/>
      <c r="BJ56" s="56"/>
      <c r="BK56" s="184"/>
      <c r="BL56" s="48"/>
      <c r="BM56" s="48"/>
      <c r="BN56" s="185"/>
      <c r="BQ56" s="260"/>
      <c r="BT56" s="57"/>
      <c r="BU56" s="57"/>
      <c r="BV56" s="230"/>
    </row>
    <row r="57" s="28" customFormat="true" ht="15.75" hidden="false" customHeight="true" outlineLevel="0" collapsed="false">
      <c r="B57" s="57"/>
      <c r="X57" s="57"/>
      <c r="AC57" s="26" t="s">
        <v>749</v>
      </c>
      <c r="AT57" s="57"/>
    </row>
    <row r="58" s="28" customFormat="true" ht="15.75" hidden="false" customHeight="true" outlineLevel="0" collapsed="false">
      <c r="A58" s="110" t="s">
        <v>187</v>
      </c>
      <c r="B58" s="110"/>
      <c r="C58" s="111" t="n">
        <f aca="false">BK45+3</f>
        <v>46496</v>
      </c>
      <c r="D58" s="111"/>
      <c r="E58" s="111"/>
      <c r="F58" s="111"/>
      <c r="G58" s="111" t="n">
        <f aca="false">C58+1</f>
        <v>46497</v>
      </c>
      <c r="H58" s="111"/>
      <c r="I58" s="111"/>
      <c r="J58" s="111"/>
      <c r="K58" s="111" t="n">
        <f aca="false">G58+1</f>
        <v>46498</v>
      </c>
      <c r="L58" s="111"/>
      <c r="M58" s="111"/>
      <c r="N58" s="111"/>
      <c r="O58" s="111" t="n">
        <f aca="false">K58+1</f>
        <v>46499</v>
      </c>
      <c r="P58" s="111"/>
      <c r="Q58" s="111"/>
      <c r="R58" s="111"/>
      <c r="S58" s="111" t="n">
        <f aca="false">O58+1</f>
        <v>46500</v>
      </c>
      <c r="T58" s="111"/>
      <c r="U58" s="111"/>
      <c r="V58" s="111"/>
      <c r="W58" s="110" t="s">
        <v>188</v>
      </c>
      <c r="X58" s="110"/>
      <c r="Y58" s="111" t="n">
        <f aca="false">S58+3</f>
        <v>46503</v>
      </c>
      <c r="Z58" s="111"/>
      <c r="AA58" s="111"/>
      <c r="AB58" s="111"/>
      <c r="AC58" s="111" t="n">
        <f aca="false">Y58+1</f>
        <v>46504</v>
      </c>
      <c r="AD58" s="111"/>
      <c r="AE58" s="111"/>
      <c r="AF58" s="111"/>
      <c r="AG58" s="111" t="n">
        <f aca="false">AC58+1</f>
        <v>46505</v>
      </c>
      <c r="AH58" s="111"/>
      <c r="AI58" s="111"/>
      <c r="AJ58" s="111"/>
      <c r="AK58" s="111" t="n">
        <f aca="false">AG58+1</f>
        <v>46506</v>
      </c>
      <c r="AL58" s="111"/>
      <c r="AM58" s="111"/>
      <c r="AN58" s="111"/>
      <c r="AO58" s="547" t="n">
        <f aca="false">AK58+1</f>
        <v>46507</v>
      </c>
      <c r="AP58" s="547"/>
      <c r="AQ58" s="547"/>
      <c r="AR58" s="547"/>
      <c r="AS58" s="110" t="s">
        <v>223</v>
      </c>
      <c r="AT58" s="110"/>
      <c r="AU58" s="111" t="n">
        <f aca="false">AO58+3</f>
        <v>46510</v>
      </c>
      <c r="AV58" s="111"/>
      <c r="AW58" s="111"/>
      <c r="AX58" s="111"/>
      <c r="AY58" s="111" t="n">
        <f aca="false">AU58+1</f>
        <v>46511</v>
      </c>
      <c r="AZ58" s="111"/>
      <c r="BA58" s="111"/>
      <c r="BB58" s="111"/>
      <c r="BC58" s="111" t="n">
        <f aca="false">AY58+1</f>
        <v>46512</v>
      </c>
      <c r="BD58" s="111"/>
      <c r="BE58" s="111"/>
      <c r="BF58" s="111"/>
      <c r="BG58" s="111" t="n">
        <f aca="false">BC58+1</f>
        <v>46513</v>
      </c>
      <c r="BH58" s="111"/>
      <c r="BI58" s="111"/>
      <c r="BJ58" s="111"/>
      <c r="BK58" s="111" t="n">
        <f aca="false">BG58+1</f>
        <v>46514</v>
      </c>
      <c r="BL58" s="111"/>
      <c r="BM58" s="111"/>
      <c r="BN58" s="111"/>
    </row>
    <row r="59" s="28" customFormat="true" ht="15.75" hidden="false" customHeight="true" outlineLevel="0" collapsed="false">
      <c r="B59" s="26"/>
      <c r="C59" s="115" t="s">
        <v>6</v>
      </c>
      <c r="D59" s="115"/>
      <c r="E59" s="115"/>
      <c r="F59" s="115"/>
      <c r="G59" s="115" t="s">
        <v>7</v>
      </c>
      <c r="H59" s="115"/>
      <c r="I59" s="115"/>
      <c r="J59" s="115"/>
      <c r="K59" s="115" t="s">
        <v>8</v>
      </c>
      <c r="L59" s="115"/>
      <c r="M59" s="115"/>
      <c r="N59" s="115"/>
      <c r="O59" s="115" t="s">
        <v>9</v>
      </c>
      <c r="P59" s="115"/>
      <c r="Q59" s="115"/>
      <c r="R59" s="115"/>
      <c r="S59" s="115" t="s">
        <v>10</v>
      </c>
      <c r="T59" s="115"/>
      <c r="U59" s="115"/>
      <c r="V59" s="115"/>
      <c r="W59" s="26"/>
      <c r="X59" s="26"/>
      <c r="Y59" s="115" t="s">
        <v>6</v>
      </c>
      <c r="Z59" s="115"/>
      <c r="AA59" s="115"/>
      <c r="AB59" s="115"/>
      <c r="AC59" s="115" t="s">
        <v>7</v>
      </c>
      <c r="AD59" s="115"/>
      <c r="AE59" s="115"/>
      <c r="AF59" s="115"/>
      <c r="AG59" s="116" t="s">
        <v>8</v>
      </c>
      <c r="AH59" s="116"/>
      <c r="AI59" s="116"/>
      <c r="AJ59" s="116"/>
      <c r="AK59" s="115" t="s">
        <v>9</v>
      </c>
      <c r="AL59" s="115"/>
      <c r="AM59" s="115"/>
      <c r="AN59" s="115"/>
      <c r="AO59" s="116" t="s">
        <v>10</v>
      </c>
      <c r="AP59" s="116"/>
      <c r="AQ59" s="116"/>
      <c r="AR59" s="116"/>
      <c r="AS59" s="26"/>
      <c r="AT59" s="26"/>
      <c r="AU59" s="115" t="s">
        <v>6</v>
      </c>
      <c r="AV59" s="115"/>
      <c r="AW59" s="115"/>
      <c r="AX59" s="115"/>
      <c r="AY59" s="115" t="s">
        <v>7</v>
      </c>
      <c r="AZ59" s="115"/>
      <c r="BA59" s="115"/>
      <c r="BB59" s="115"/>
      <c r="BC59" s="115" t="s">
        <v>8</v>
      </c>
      <c r="BD59" s="115"/>
      <c r="BE59" s="115"/>
      <c r="BF59" s="115"/>
      <c r="BG59" s="115" t="s">
        <v>9</v>
      </c>
      <c r="BH59" s="115"/>
      <c r="BI59" s="115"/>
      <c r="BJ59" s="115"/>
      <c r="BK59" s="115" t="s">
        <v>10</v>
      </c>
      <c r="BL59" s="115"/>
      <c r="BM59" s="115"/>
      <c r="BN59" s="115"/>
    </row>
    <row r="60" s="28" customFormat="true" ht="15.75" hidden="false" customHeight="true" outlineLevel="0" collapsed="false">
      <c r="B60" s="32" t="s">
        <v>103</v>
      </c>
      <c r="C60" s="164"/>
      <c r="D60" s="141"/>
      <c r="E60" s="534" t="s">
        <v>856</v>
      </c>
      <c r="F60" s="534"/>
      <c r="G60" s="383" t="s">
        <v>857</v>
      </c>
      <c r="H60" s="383"/>
      <c r="I60" s="521" t="s">
        <v>858</v>
      </c>
      <c r="J60" s="521"/>
      <c r="K60" s="540" t="s">
        <v>859</v>
      </c>
      <c r="L60" s="540"/>
      <c r="M60" s="548" t="s">
        <v>860</v>
      </c>
      <c r="N60" s="548"/>
      <c r="O60" s="164"/>
      <c r="P60" s="141"/>
      <c r="Q60" s="164"/>
      <c r="R60" s="142"/>
      <c r="S60" s="549"/>
      <c r="T60" s="549"/>
      <c r="U60" s="164"/>
      <c r="V60" s="142"/>
      <c r="X60" s="32" t="s">
        <v>103</v>
      </c>
      <c r="Y60" s="164"/>
      <c r="Z60" s="141"/>
      <c r="AA60" s="550" t="s">
        <v>861</v>
      </c>
      <c r="AB60" s="550"/>
      <c r="AC60" s="141"/>
      <c r="AD60" s="551"/>
      <c r="AE60" s="552" t="s">
        <v>862</v>
      </c>
      <c r="AF60" s="552"/>
      <c r="AG60" s="164"/>
      <c r="AH60" s="551"/>
      <c r="AI60" s="235" t="s">
        <v>863</v>
      </c>
      <c r="AJ60" s="235"/>
      <c r="AK60" s="184"/>
      <c r="AL60" s="48"/>
      <c r="AM60" s="553" t="s">
        <v>864</v>
      </c>
      <c r="AN60" s="553"/>
      <c r="AO60" s="184"/>
      <c r="AP60" s="48"/>
      <c r="AQ60" s="48"/>
      <c r="AR60" s="185"/>
      <c r="AT60" s="32" t="s">
        <v>103</v>
      </c>
      <c r="AU60" s="550" t="s">
        <v>865</v>
      </c>
      <c r="AV60" s="550"/>
      <c r="AW60" s="554" t="s">
        <v>866</v>
      </c>
      <c r="AX60" s="554"/>
      <c r="AY60" s="555" t="s">
        <v>867</v>
      </c>
      <c r="AZ60" s="555"/>
      <c r="BA60" s="556" t="s">
        <v>868</v>
      </c>
      <c r="BB60" s="556"/>
      <c r="BC60" s="557" t="s">
        <v>869</v>
      </c>
      <c r="BD60" s="557"/>
      <c r="BE60" s="558" t="s">
        <v>870</v>
      </c>
      <c r="BF60" s="558"/>
      <c r="BG60" s="559" t="s">
        <v>871</v>
      </c>
      <c r="BH60" s="559"/>
      <c r="BI60" s="558" t="s">
        <v>872</v>
      </c>
      <c r="BJ60" s="558"/>
      <c r="BK60" s="346"/>
      <c r="BL60" s="368"/>
      <c r="BM60" s="560" t="s">
        <v>873</v>
      </c>
      <c r="BN60" s="560"/>
    </row>
    <row r="61" s="28" customFormat="true" ht="15.75" hidden="false" customHeight="true" outlineLevel="0" collapsed="false">
      <c r="B61" s="32" t="s">
        <v>107</v>
      </c>
      <c r="C61" s="561" t="s">
        <v>874</v>
      </c>
      <c r="D61" s="561"/>
      <c r="E61" s="534"/>
      <c r="F61" s="534"/>
      <c r="G61" s="383"/>
      <c r="H61" s="383"/>
      <c r="I61" s="521"/>
      <c r="J61" s="521"/>
      <c r="K61" s="540"/>
      <c r="L61" s="540"/>
      <c r="M61" s="548"/>
      <c r="N61" s="548"/>
      <c r="O61" s="562" t="s">
        <v>875</v>
      </c>
      <c r="P61" s="562"/>
      <c r="Q61" s="173"/>
      <c r="R61" s="143"/>
      <c r="S61" s="563" t="s">
        <v>876</v>
      </c>
      <c r="T61" s="563"/>
      <c r="U61" s="173"/>
      <c r="V61" s="143"/>
      <c r="X61" s="32" t="s">
        <v>107</v>
      </c>
      <c r="Y61" s="173"/>
      <c r="AA61" s="550"/>
      <c r="AB61" s="550"/>
      <c r="AE61" s="552"/>
      <c r="AF61" s="552"/>
      <c r="AG61" s="173"/>
      <c r="AI61" s="235"/>
      <c r="AJ61" s="235"/>
      <c r="AK61" s="184"/>
      <c r="AL61" s="48"/>
      <c r="AM61" s="553"/>
      <c r="AN61" s="553"/>
      <c r="AO61" s="184"/>
      <c r="AP61" s="48"/>
      <c r="AQ61" s="48"/>
      <c r="AR61" s="185"/>
      <c r="AT61" s="32" t="s">
        <v>107</v>
      </c>
      <c r="AU61" s="550"/>
      <c r="AV61" s="550"/>
      <c r="AW61" s="554"/>
      <c r="AX61" s="554"/>
      <c r="AY61" s="555"/>
      <c r="AZ61" s="555"/>
      <c r="BA61" s="556"/>
      <c r="BB61" s="556"/>
      <c r="BC61" s="557"/>
      <c r="BD61" s="557"/>
      <c r="BE61" s="558"/>
      <c r="BF61" s="558"/>
      <c r="BG61" s="559"/>
      <c r="BH61" s="559"/>
      <c r="BI61" s="558"/>
      <c r="BJ61" s="558"/>
      <c r="BM61" s="560"/>
      <c r="BN61" s="560"/>
    </row>
    <row r="62" s="28" customFormat="true" ht="15.75" hidden="false" customHeight="true" outlineLevel="0" collapsed="false">
      <c r="B62" s="32" t="s">
        <v>109</v>
      </c>
      <c r="C62" s="561"/>
      <c r="D62" s="561"/>
      <c r="E62" s="534"/>
      <c r="F62" s="534"/>
      <c r="G62" s="383"/>
      <c r="H62" s="383"/>
      <c r="I62" s="521"/>
      <c r="J62" s="521"/>
      <c r="K62" s="540"/>
      <c r="L62" s="540"/>
      <c r="M62" s="548"/>
      <c r="N62" s="548"/>
      <c r="O62" s="562"/>
      <c r="P62" s="562"/>
      <c r="Q62" s="173"/>
      <c r="R62" s="143"/>
      <c r="S62" s="563"/>
      <c r="T62" s="563"/>
      <c r="U62" s="173"/>
      <c r="V62" s="143"/>
      <c r="X62" s="32" t="s">
        <v>109</v>
      </c>
      <c r="Y62" s="173"/>
      <c r="AA62" s="550"/>
      <c r="AB62" s="550"/>
      <c r="AE62" s="552"/>
      <c r="AF62" s="552"/>
      <c r="AG62" s="173"/>
      <c r="AI62" s="235"/>
      <c r="AJ62" s="235"/>
      <c r="AK62" s="184"/>
      <c r="AL62" s="48"/>
      <c r="AM62" s="553"/>
      <c r="AN62" s="553"/>
      <c r="AO62" s="184"/>
      <c r="AP62" s="48"/>
      <c r="AQ62" s="48"/>
      <c r="AR62" s="185"/>
      <c r="AT62" s="32" t="s">
        <v>109</v>
      </c>
      <c r="AU62" s="550"/>
      <c r="AV62" s="550"/>
      <c r="AW62" s="554"/>
      <c r="AX62" s="554"/>
      <c r="AY62" s="555"/>
      <c r="AZ62" s="555"/>
      <c r="BA62" s="556"/>
      <c r="BB62" s="556"/>
      <c r="BC62" s="557"/>
      <c r="BD62" s="557"/>
      <c r="BE62" s="558"/>
      <c r="BF62" s="558"/>
      <c r="BG62" s="559"/>
      <c r="BH62" s="559"/>
      <c r="BI62" s="558"/>
      <c r="BJ62" s="558"/>
      <c r="BM62" s="560"/>
      <c r="BN62" s="560"/>
    </row>
    <row r="63" s="28" customFormat="true" ht="15.75" hidden="false" customHeight="true" outlineLevel="0" collapsed="false">
      <c r="B63" s="32" t="s">
        <v>110</v>
      </c>
      <c r="C63" s="184"/>
      <c r="D63" s="48"/>
      <c r="E63" s="534"/>
      <c r="F63" s="534"/>
      <c r="G63" s="564" t="s">
        <v>877</v>
      </c>
      <c r="H63" s="564"/>
      <c r="I63" s="521"/>
      <c r="J63" s="521"/>
      <c r="M63" s="548"/>
      <c r="N63" s="548"/>
      <c r="O63" s="98"/>
      <c r="P63" s="97"/>
      <c r="Q63" s="98"/>
      <c r="R63" s="97"/>
      <c r="U63" s="173"/>
      <c r="V63" s="143"/>
      <c r="X63" s="32" t="s">
        <v>110</v>
      </c>
      <c r="Y63" s="98"/>
      <c r="Z63" s="97"/>
      <c r="AA63" s="550"/>
      <c r="AB63" s="550"/>
      <c r="AE63" s="552"/>
      <c r="AF63" s="552"/>
      <c r="AG63" s="98"/>
      <c r="AH63" s="99"/>
      <c r="AI63" s="235"/>
      <c r="AJ63" s="235"/>
      <c r="AK63" s="184"/>
      <c r="AL63" s="48"/>
      <c r="AM63" s="553"/>
      <c r="AN63" s="553"/>
      <c r="AO63" s="184"/>
      <c r="AP63" s="48"/>
      <c r="AQ63" s="48"/>
      <c r="AR63" s="185"/>
      <c r="AT63" s="32" t="s">
        <v>110</v>
      </c>
      <c r="AW63" s="554"/>
      <c r="AX63" s="554"/>
    </row>
    <row r="64" s="28" customFormat="true" ht="15.75" hidden="false" customHeight="true" outlineLevel="0" collapsed="false">
      <c r="B64" s="32" t="s">
        <v>111</v>
      </c>
      <c r="C64" s="184"/>
      <c r="D64" s="48"/>
      <c r="E64" s="48"/>
      <c r="F64" s="185"/>
      <c r="G64" s="564"/>
      <c r="H64" s="564"/>
      <c r="I64" s="99"/>
      <c r="J64" s="97"/>
      <c r="K64" s="184"/>
      <c r="L64" s="48"/>
      <c r="M64" s="48"/>
      <c r="N64" s="185"/>
      <c r="O64" s="184"/>
      <c r="P64" s="48"/>
      <c r="Q64" s="48"/>
      <c r="R64" s="185"/>
      <c r="S64" s="99"/>
      <c r="T64" s="99"/>
      <c r="U64" s="98"/>
      <c r="V64" s="97"/>
      <c r="X64" s="32" t="s">
        <v>111</v>
      </c>
      <c r="Y64" s="184"/>
      <c r="Z64" s="48"/>
      <c r="AA64" s="48"/>
      <c r="AB64" s="185"/>
      <c r="AC64" s="184"/>
      <c r="AD64" s="48"/>
      <c r="AE64" s="48"/>
      <c r="AF64" s="48"/>
      <c r="AG64" s="184" t="s">
        <v>108</v>
      </c>
      <c r="AH64" s="48"/>
      <c r="AI64" s="48"/>
      <c r="AJ64" s="48"/>
      <c r="AK64" s="184"/>
      <c r="AL64" s="48"/>
      <c r="AM64" s="48"/>
      <c r="AN64" s="48"/>
      <c r="AO64" s="184"/>
      <c r="AP64" s="48"/>
      <c r="AQ64" s="48"/>
      <c r="AR64" s="185"/>
      <c r="AT64" s="32" t="s">
        <v>111</v>
      </c>
      <c r="AU64" s="565"/>
      <c r="AV64" s="103"/>
      <c r="AW64" s="103"/>
      <c r="AX64" s="566"/>
      <c r="AY64" s="99"/>
      <c r="AZ64" s="99"/>
      <c r="BA64" s="99"/>
      <c r="BB64" s="97"/>
      <c r="BC64" s="98"/>
      <c r="BD64" s="99"/>
      <c r="BE64" s="99"/>
      <c r="BF64" s="97"/>
      <c r="BG64" s="98"/>
      <c r="BH64" s="99"/>
      <c r="BI64" s="99"/>
      <c r="BJ64" s="99"/>
      <c r="BK64" s="184"/>
      <c r="BL64" s="48"/>
      <c r="BM64" s="48"/>
      <c r="BN64" s="185"/>
    </row>
    <row r="65" s="28" customFormat="true" ht="15.75" hidden="false" customHeight="true" outlineLevel="0" collapsed="false">
      <c r="B65" s="32" t="s">
        <v>112</v>
      </c>
      <c r="C65" s="50"/>
      <c r="D65" s="50"/>
      <c r="E65" s="50"/>
      <c r="F65" s="50"/>
      <c r="G65" s="564"/>
      <c r="H65" s="564"/>
      <c r="I65" s="48"/>
      <c r="J65" s="185"/>
      <c r="K65" s="508" t="s">
        <v>740</v>
      </c>
      <c r="L65" s="508"/>
      <c r="M65" s="508"/>
      <c r="N65" s="508"/>
      <c r="O65" s="286" t="s">
        <v>740</v>
      </c>
      <c r="P65" s="286"/>
      <c r="Q65" s="286"/>
      <c r="R65" s="286"/>
      <c r="S65" s="509" t="s">
        <v>742</v>
      </c>
      <c r="T65" s="509"/>
      <c r="U65" s="509"/>
      <c r="V65" s="509"/>
      <c r="X65" s="32" t="s">
        <v>112</v>
      </c>
      <c r="Y65" s="50"/>
      <c r="Z65" s="50"/>
      <c r="AA65" s="50"/>
      <c r="AB65" s="50"/>
      <c r="AC65" s="322" t="s">
        <v>742</v>
      </c>
      <c r="AD65" s="322"/>
      <c r="AE65" s="322"/>
      <c r="AF65" s="322"/>
      <c r="AG65" s="508" t="s">
        <v>740</v>
      </c>
      <c r="AH65" s="508"/>
      <c r="AI65" s="508"/>
      <c r="AJ65" s="508"/>
      <c r="AK65" s="286" t="s">
        <v>740</v>
      </c>
      <c r="AL65" s="286"/>
      <c r="AM65" s="286"/>
      <c r="AN65" s="286"/>
      <c r="AO65" s="509" t="s">
        <v>742</v>
      </c>
      <c r="AP65" s="509"/>
      <c r="AQ65" s="509"/>
      <c r="AR65" s="509"/>
      <c r="AT65" s="32" t="s">
        <v>112</v>
      </c>
      <c r="AU65" s="322" t="s">
        <v>742</v>
      </c>
      <c r="AV65" s="322"/>
      <c r="AW65" s="322"/>
      <c r="AX65" s="322"/>
      <c r="AY65" s="322" t="s">
        <v>742</v>
      </c>
      <c r="AZ65" s="322"/>
      <c r="BA65" s="322"/>
      <c r="BB65" s="322"/>
      <c r="BC65" s="508" t="s">
        <v>740</v>
      </c>
      <c r="BD65" s="508"/>
      <c r="BE65" s="508"/>
      <c r="BF65" s="508"/>
      <c r="BG65" s="286" t="s">
        <v>740</v>
      </c>
      <c r="BH65" s="286"/>
      <c r="BI65" s="286"/>
      <c r="BJ65" s="286"/>
      <c r="BK65" s="509" t="s">
        <v>742</v>
      </c>
      <c r="BL65" s="509"/>
      <c r="BM65" s="509"/>
      <c r="BN65" s="509"/>
      <c r="BT65" s="57"/>
    </row>
    <row r="66" s="28" customFormat="true" ht="15.75" hidden="false" customHeight="true" outlineLevel="0" collapsed="false">
      <c r="B66" s="32" t="s">
        <v>115</v>
      </c>
      <c r="C66" s="340" t="s">
        <v>878</v>
      </c>
      <c r="D66" s="340"/>
      <c r="E66" s="340"/>
      <c r="F66" s="340"/>
      <c r="G66" s="564"/>
      <c r="H66" s="564"/>
      <c r="I66" s="48"/>
      <c r="J66" s="185"/>
      <c r="K66" s="510" t="s">
        <v>738</v>
      </c>
      <c r="L66" s="510"/>
      <c r="M66" s="510"/>
      <c r="N66" s="510"/>
      <c r="O66" s="510" t="s">
        <v>738</v>
      </c>
      <c r="P66" s="510"/>
      <c r="Q66" s="510"/>
      <c r="R66" s="510"/>
      <c r="S66" s="286" t="s">
        <v>740</v>
      </c>
      <c r="T66" s="286"/>
      <c r="U66" s="286"/>
      <c r="V66" s="286"/>
      <c r="X66" s="32" t="s">
        <v>115</v>
      </c>
      <c r="Y66" s="340" t="s">
        <v>879</v>
      </c>
      <c r="Z66" s="340"/>
      <c r="AA66" s="340"/>
      <c r="AB66" s="340"/>
      <c r="AC66" s="269" t="s">
        <v>736</v>
      </c>
      <c r="AD66" s="269"/>
      <c r="AE66" s="269"/>
      <c r="AF66" s="269"/>
      <c r="AG66" s="510" t="s">
        <v>738</v>
      </c>
      <c r="AH66" s="510"/>
      <c r="AI66" s="510"/>
      <c r="AJ66" s="510"/>
      <c r="AK66" s="510" t="s">
        <v>738</v>
      </c>
      <c r="AL66" s="510"/>
      <c r="AM66" s="510"/>
      <c r="AN66" s="510"/>
      <c r="AO66" s="286" t="s">
        <v>740</v>
      </c>
      <c r="AP66" s="286"/>
      <c r="AQ66" s="286"/>
      <c r="AR66" s="286"/>
      <c r="AT66" s="32" t="s">
        <v>115</v>
      </c>
      <c r="AU66" s="510" t="s">
        <v>738</v>
      </c>
      <c r="AV66" s="510"/>
      <c r="AW66" s="510"/>
      <c r="AX66" s="510"/>
      <c r="AY66" s="269" t="s">
        <v>736</v>
      </c>
      <c r="AZ66" s="269"/>
      <c r="BA66" s="269"/>
      <c r="BB66" s="269"/>
      <c r="BC66" s="510" t="s">
        <v>738</v>
      </c>
      <c r="BD66" s="510"/>
      <c r="BE66" s="510"/>
      <c r="BF66" s="510"/>
      <c r="BG66" s="510" t="s">
        <v>738</v>
      </c>
      <c r="BH66" s="510"/>
      <c r="BI66" s="510"/>
      <c r="BJ66" s="510"/>
      <c r="BK66" s="286" t="s">
        <v>740</v>
      </c>
      <c r="BL66" s="286"/>
      <c r="BM66" s="286"/>
      <c r="BN66" s="286"/>
      <c r="BT66" s="57"/>
    </row>
    <row r="67" s="28" customFormat="true" ht="15.75" hidden="false" customHeight="true" outlineLevel="0" collapsed="false">
      <c r="B67" s="233" t="s">
        <v>117</v>
      </c>
      <c r="C67" s="340"/>
      <c r="D67" s="340"/>
      <c r="E67" s="340"/>
      <c r="F67" s="340"/>
      <c r="G67" s="50"/>
      <c r="H67" s="50"/>
      <c r="I67" s="50"/>
      <c r="J67" s="50"/>
      <c r="K67" s="567" t="s">
        <v>880</v>
      </c>
      <c r="L67" s="567"/>
      <c r="M67" s="56" t="s">
        <v>881</v>
      </c>
      <c r="N67" s="56"/>
      <c r="O67" s="567" t="s">
        <v>882</v>
      </c>
      <c r="P67" s="567"/>
      <c r="Q67" s="56" t="s">
        <v>883</v>
      </c>
      <c r="R67" s="56"/>
      <c r="S67" s="269" t="s">
        <v>736</v>
      </c>
      <c r="T67" s="269"/>
      <c r="U67" s="269"/>
      <c r="V67" s="269"/>
      <c r="X67" s="115" t="s">
        <v>117</v>
      </c>
      <c r="Y67" s="340"/>
      <c r="Z67" s="340"/>
      <c r="AA67" s="340"/>
      <c r="AB67" s="340"/>
      <c r="AC67" s="337" t="s">
        <v>884</v>
      </c>
      <c r="AD67" s="337"/>
      <c r="AE67" s="56" t="s">
        <v>885</v>
      </c>
      <c r="AF67" s="56"/>
      <c r="AG67" s="567" t="s">
        <v>886</v>
      </c>
      <c r="AH67" s="567"/>
      <c r="AI67" s="56" t="s">
        <v>887</v>
      </c>
      <c r="AJ67" s="56"/>
      <c r="AK67" s="567" t="s">
        <v>888</v>
      </c>
      <c r="AL67" s="567"/>
      <c r="AM67" s="56" t="s">
        <v>757</v>
      </c>
      <c r="AN67" s="56"/>
      <c r="AO67" s="269" t="s">
        <v>736</v>
      </c>
      <c r="AP67" s="269"/>
      <c r="AQ67" s="269"/>
      <c r="AR67" s="269"/>
      <c r="AT67" s="32" t="s">
        <v>117</v>
      </c>
      <c r="AU67" s="508" t="s">
        <v>740</v>
      </c>
      <c r="AV67" s="508"/>
      <c r="AW67" s="508"/>
      <c r="AX67" s="508"/>
      <c r="AY67" s="337" t="s">
        <v>889</v>
      </c>
      <c r="AZ67" s="337"/>
      <c r="BA67" s="56" t="s">
        <v>887</v>
      </c>
      <c r="BB67" s="56"/>
      <c r="BC67" s="567" t="s">
        <v>890</v>
      </c>
      <c r="BD67" s="567"/>
      <c r="BE67" s="56" t="s">
        <v>891</v>
      </c>
      <c r="BF67" s="56"/>
      <c r="BG67" s="567" t="s">
        <v>892</v>
      </c>
      <c r="BH67" s="567"/>
      <c r="BI67" s="56" t="s">
        <v>893</v>
      </c>
      <c r="BJ67" s="56"/>
      <c r="BK67" s="269" t="s">
        <v>736</v>
      </c>
      <c r="BL67" s="269"/>
      <c r="BM67" s="269"/>
      <c r="BN67" s="269"/>
    </row>
    <row r="68" s="28" customFormat="true" ht="25.5" hidden="false" customHeight="true" outlineLevel="0" collapsed="false">
      <c r="B68" s="233" t="s">
        <v>120</v>
      </c>
      <c r="C68" s="50"/>
      <c r="D68" s="50"/>
      <c r="E68" s="50"/>
      <c r="F68" s="50"/>
      <c r="G68" s="50"/>
      <c r="H68" s="50"/>
      <c r="I68" s="50"/>
      <c r="J68" s="50"/>
      <c r="K68" s="295" t="s">
        <v>894</v>
      </c>
      <c r="L68" s="295"/>
      <c r="M68" s="295"/>
      <c r="N68" s="295"/>
      <c r="O68" s="337" t="s">
        <v>895</v>
      </c>
      <c r="P68" s="337"/>
      <c r="Q68" s="56" t="s">
        <v>896</v>
      </c>
      <c r="R68" s="56"/>
      <c r="S68" s="337" t="s">
        <v>897</v>
      </c>
      <c r="T68" s="337"/>
      <c r="U68" s="56" t="s">
        <v>898</v>
      </c>
      <c r="V68" s="56"/>
      <c r="X68" s="233" t="s">
        <v>120</v>
      </c>
      <c r="Y68" s="184"/>
      <c r="Z68" s="48"/>
      <c r="AA68" s="48"/>
      <c r="AB68" s="185"/>
      <c r="AC68" s="337" t="s">
        <v>899</v>
      </c>
      <c r="AD68" s="337"/>
      <c r="AE68" s="56" t="s">
        <v>900</v>
      </c>
      <c r="AF68" s="56"/>
      <c r="AG68" s="184"/>
      <c r="AH68" s="48"/>
      <c r="AI68" s="48"/>
      <c r="AJ68" s="185"/>
      <c r="AK68" s="184"/>
      <c r="AL68" s="48"/>
      <c r="AM68" s="48"/>
      <c r="AN68" s="185"/>
      <c r="AO68" s="184"/>
      <c r="AP68" s="48"/>
      <c r="AQ68" s="48"/>
      <c r="AR68" s="185"/>
      <c r="AT68" s="233" t="s">
        <v>120</v>
      </c>
      <c r="AU68" s="50"/>
      <c r="AV68" s="50"/>
      <c r="AW68" s="50"/>
      <c r="AX68" s="50"/>
      <c r="AY68" s="337" t="s">
        <v>901</v>
      </c>
      <c r="AZ68" s="337"/>
      <c r="BA68" s="56" t="s">
        <v>757</v>
      </c>
      <c r="BB68" s="56"/>
      <c r="BC68" s="184"/>
      <c r="BD68" s="48"/>
      <c r="BE68" s="48"/>
      <c r="BF68" s="185"/>
      <c r="BG68" s="184"/>
      <c r="BH68" s="48"/>
      <c r="BI68" s="48"/>
      <c r="BJ68" s="185"/>
      <c r="BK68" s="184"/>
      <c r="BL68" s="48"/>
      <c r="BM68" s="48"/>
      <c r="BN68" s="185"/>
    </row>
    <row r="69" s="28" customFormat="true" ht="15.75" hidden="false" customHeight="true" outlineLevel="0" collapsed="false">
      <c r="B69" s="32" t="s">
        <v>123</v>
      </c>
      <c r="C69" s="184"/>
      <c r="D69" s="48"/>
      <c r="E69" s="48"/>
      <c r="F69" s="185"/>
      <c r="G69" s="184"/>
      <c r="H69" s="48"/>
      <c r="I69" s="48"/>
      <c r="J69" s="185"/>
      <c r="K69" s="184"/>
      <c r="L69" s="48"/>
      <c r="M69" s="48"/>
      <c r="N69" s="185"/>
      <c r="O69" s="184"/>
      <c r="P69" s="48"/>
      <c r="Q69" s="48"/>
      <c r="R69" s="185"/>
      <c r="S69" s="98"/>
      <c r="T69" s="99"/>
      <c r="U69" s="99"/>
      <c r="V69" s="568"/>
      <c r="X69" s="32" t="s">
        <v>123</v>
      </c>
      <c r="Y69" s="184"/>
      <c r="Z69" s="48"/>
      <c r="AA69" s="48"/>
      <c r="AB69" s="48"/>
      <c r="AC69" s="184"/>
      <c r="AD69" s="48"/>
      <c r="AE69" s="48"/>
      <c r="AF69" s="185"/>
      <c r="AG69" s="184"/>
      <c r="AH69" s="48"/>
      <c r="AI69" s="48"/>
      <c r="AJ69" s="48"/>
      <c r="AK69" s="184"/>
      <c r="AL69" s="48"/>
      <c r="AM69" s="48"/>
      <c r="AN69" s="48"/>
      <c r="AO69" s="184"/>
      <c r="AP69" s="48"/>
      <c r="AQ69" s="48"/>
      <c r="AR69" s="185"/>
      <c r="AT69" s="32" t="s">
        <v>123</v>
      </c>
      <c r="AU69" s="50"/>
      <c r="AV69" s="50"/>
      <c r="AW69" s="50"/>
      <c r="AX69" s="50"/>
      <c r="AY69" s="184"/>
      <c r="AZ69" s="48"/>
      <c r="BA69" s="48"/>
      <c r="BB69" s="185"/>
      <c r="BC69" s="50"/>
      <c r="BD69" s="50"/>
      <c r="BE69" s="50"/>
      <c r="BF69" s="50"/>
      <c r="BG69" s="184"/>
      <c r="BH69" s="48"/>
      <c r="BI69" s="48"/>
      <c r="BJ69" s="185"/>
      <c r="BK69" s="184"/>
      <c r="BL69" s="48"/>
      <c r="BM69" s="48"/>
      <c r="BN69" s="185"/>
    </row>
    <row r="70" s="28" customFormat="true" ht="15.75" hidden="false" customHeight="true" outlineLevel="0" collapsed="false">
      <c r="B70" s="57"/>
      <c r="X70" s="57"/>
      <c r="AT70" s="260"/>
    </row>
    <row r="71" s="28" customFormat="true" ht="15.75" hidden="false" customHeight="true" outlineLevel="0" collapsed="false">
      <c r="A71" s="110" t="s">
        <v>224</v>
      </c>
      <c r="B71" s="110"/>
      <c r="C71" s="111" t="n">
        <f aca="false">BK58+3</f>
        <v>46517</v>
      </c>
      <c r="D71" s="111"/>
      <c r="E71" s="111"/>
      <c r="F71" s="111"/>
      <c r="G71" s="111" t="n">
        <f aca="false">C71+1</f>
        <v>46518</v>
      </c>
      <c r="H71" s="111"/>
      <c r="I71" s="111"/>
      <c r="J71" s="111"/>
      <c r="K71" s="111" t="n">
        <f aca="false">G71+1</f>
        <v>46519</v>
      </c>
      <c r="L71" s="111"/>
      <c r="M71" s="111"/>
      <c r="N71" s="111"/>
      <c r="O71" s="111" t="n">
        <f aca="false">K71+1</f>
        <v>46520</v>
      </c>
      <c r="P71" s="111"/>
      <c r="Q71" s="111"/>
      <c r="R71" s="111"/>
      <c r="S71" s="111" t="n">
        <f aca="false">O71+1</f>
        <v>46521</v>
      </c>
      <c r="T71" s="111"/>
      <c r="U71" s="111"/>
      <c r="V71" s="111"/>
      <c r="W71" s="110" t="s">
        <v>225</v>
      </c>
      <c r="X71" s="110"/>
      <c r="Y71" s="111" t="n">
        <f aca="false">S71+3</f>
        <v>46524</v>
      </c>
      <c r="Z71" s="111"/>
      <c r="AA71" s="111"/>
      <c r="AB71" s="111"/>
      <c r="AC71" s="111" t="n">
        <f aca="false">Y71+1</f>
        <v>46525</v>
      </c>
      <c r="AD71" s="111"/>
      <c r="AE71" s="111"/>
      <c r="AF71" s="111"/>
      <c r="AG71" s="111" t="n">
        <f aca="false">AC71+1</f>
        <v>46526</v>
      </c>
      <c r="AH71" s="111"/>
      <c r="AI71" s="111"/>
      <c r="AJ71" s="111"/>
      <c r="AK71" s="111" t="n">
        <f aca="false">AG71+1</f>
        <v>46527</v>
      </c>
      <c r="AL71" s="111"/>
      <c r="AM71" s="111"/>
      <c r="AN71" s="111"/>
      <c r="AO71" s="111" t="n">
        <f aca="false">AK71+1</f>
        <v>46528</v>
      </c>
      <c r="AP71" s="111"/>
      <c r="AQ71" s="111"/>
      <c r="AR71" s="111"/>
      <c r="AS71" s="110" t="s">
        <v>251</v>
      </c>
      <c r="AT71" s="110"/>
      <c r="AU71" s="111" t="n">
        <f aca="false">AO71+3</f>
        <v>46531</v>
      </c>
      <c r="AV71" s="111"/>
      <c r="AW71" s="111"/>
      <c r="AX71" s="111"/>
      <c r="AY71" s="111" t="n">
        <f aca="false">AU71+1</f>
        <v>46532</v>
      </c>
      <c r="AZ71" s="111"/>
      <c r="BA71" s="111"/>
      <c r="BB71" s="111"/>
      <c r="BC71" s="111" t="n">
        <f aca="false">AY71+1</f>
        <v>46533</v>
      </c>
      <c r="BD71" s="111"/>
      <c r="BE71" s="111"/>
      <c r="BF71" s="111"/>
      <c r="BG71" s="111" t="n">
        <f aca="false">BC71+1</f>
        <v>46534</v>
      </c>
      <c r="BH71" s="111"/>
      <c r="BI71" s="111"/>
      <c r="BJ71" s="111"/>
      <c r="BK71" s="111" t="n">
        <f aca="false">BG71+1</f>
        <v>46535</v>
      </c>
      <c r="BL71" s="111"/>
      <c r="BM71" s="111"/>
      <c r="BN71" s="111"/>
    </row>
    <row r="72" s="28" customFormat="true" ht="15.75" hidden="false" customHeight="true" outlineLevel="0" collapsed="false">
      <c r="A72" s="26"/>
      <c r="B72" s="26"/>
      <c r="C72" s="115" t="s">
        <v>6</v>
      </c>
      <c r="D72" s="115"/>
      <c r="E72" s="115"/>
      <c r="F72" s="115"/>
      <c r="G72" s="41" t="s">
        <v>7</v>
      </c>
      <c r="H72" s="41"/>
      <c r="I72" s="41"/>
      <c r="J72" s="41"/>
      <c r="K72" s="115" t="s">
        <v>8</v>
      </c>
      <c r="L72" s="115"/>
      <c r="M72" s="115"/>
      <c r="N72" s="115"/>
      <c r="O72" s="41" t="s">
        <v>9</v>
      </c>
      <c r="P72" s="41"/>
      <c r="Q72" s="41"/>
      <c r="R72" s="41"/>
      <c r="S72" s="115" t="s">
        <v>10</v>
      </c>
      <c r="T72" s="115"/>
      <c r="U72" s="115"/>
      <c r="V72" s="115"/>
      <c r="W72" s="26"/>
      <c r="X72" s="26"/>
      <c r="Y72" s="384" t="s">
        <v>6</v>
      </c>
      <c r="Z72" s="384"/>
      <c r="AA72" s="384"/>
      <c r="AB72" s="384"/>
      <c r="AC72" s="115" t="s">
        <v>7</v>
      </c>
      <c r="AD72" s="115"/>
      <c r="AE72" s="115"/>
      <c r="AF72" s="115"/>
      <c r="AG72" s="115" t="s">
        <v>8</v>
      </c>
      <c r="AH72" s="115"/>
      <c r="AI72" s="115"/>
      <c r="AJ72" s="115"/>
      <c r="AK72" s="41" t="s">
        <v>9</v>
      </c>
      <c r="AL72" s="41"/>
      <c r="AM72" s="41"/>
      <c r="AN72" s="41"/>
      <c r="AO72" s="115" t="s">
        <v>10</v>
      </c>
      <c r="AP72" s="115"/>
      <c r="AQ72" s="115"/>
      <c r="AR72" s="115"/>
      <c r="AS72" s="26"/>
      <c r="AT72" s="26"/>
      <c r="AU72" s="41" t="s">
        <v>6</v>
      </c>
      <c r="AV72" s="41"/>
      <c r="AW72" s="41"/>
      <c r="AX72" s="41"/>
      <c r="AY72" s="41" t="s">
        <v>7</v>
      </c>
      <c r="AZ72" s="41"/>
      <c r="BA72" s="41"/>
      <c r="BB72" s="41"/>
      <c r="BC72" s="569" t="s">
        <v>8</v>
      </c>
      <c r="BD72" s="569"/>
      <c r="BE72" s="569"/>
      <c r="BF72" s="569"/>
      <c r="BG72" s="40" t="s">
        <v>9</v>
      </c>
      <c r="BH72" s="40"/>
      <c r="BI72" s="40"/>
      <c r="BJ72" s="40"/>
      <c r="BK72" s="115" t="s">
        <v>10</v>
      </c>
      <c r="BL72" s="115"/>
      <c r="BM72" s="115"/>
      <c r="BN72" s="115"/>
    </row>
    <row r="73" s="28" customFormat="true" ht="15.75" hidden="false" customHeight="true" outlineLevel="0" collapsed="false">
      <c r="B73" s="32" t="s">
        <v>103</v>
      </c>
      <c r="C73" s="164"/>
      <c r="D73" s="141"/>
      <c r="E73" s="141"/>
      <c r="F73" s="142"/>
      <c r="G73" s="570" t="s">
        <v>902</v>
      </c>
      <c r="H73" s="570"/>
      <c r="I73" s="570"/>
      <c r="J73" s="570"/>
      <c r="K73" s="571" t="s">
        <v>902</v>
      </c>
      <c r="L73" s="571"/>
      <c r="M73" s="571"/>
      <c r="N73" s="571"/>
      <c r="O73" s="571" t="s">
        <v>903</v>
      </c>
      <c r="P73" s="571"/>
      <c r="Q73" s="571"/>
      <c r="R73" s="571"/>
      <c r="S73" s="571" t="s">
        <v>904</v>
      </c>
      <c r="T73" s="571"/>
      <c r="U73" s="571"/>
      <c r="V73" s="571"/>
      <c r="X73" s="32" t="s">
        <v>103</v>
      </c>
      <c r="Y73" s="572"/>
      <c r="Z73" s="572"/>
      <c r="AA73" s="572"/>
      <c r="AB73" s="572"/>
      <c r="AC73" s="573" t="s">
        <v>905</v>
      </c>
      <c r="AD73" s="573"/>
      <c r="AE73" s="574" t="s">
        <v>906</v>
      </c>
      <c r="AF73" s="574"/>
      <c r="AG73" s="575" t="s">
        <v>907</v>
      </c>
      <c r="AH73" s="575"/>
      <c r="AI73" s="576" t="s">
        <v>908</v>
      </c>
      <c r="AJ73" s="576"/>
      <c r="AK73" s="541" t="s">
        <v>909</v>
      </c>
      <c r="AL73" s="541"/>
      <c r="AM73" s="577" t="s">
        <v>910</v>
      </c>
      <c r="AN73" s="577"/>
      <c r="AO73" s="578" t="s">
        <v>911</v>
      </c>
      <c r="AP73" s="578"/>
      <c r="AQ73" s="48"/>
      <c r="AR73" s="185"/>
      <c r="AT73" s="32" t="s">
        <v>103</v>
      </c>
      <c r="AU73" s="184"/>
      <c r="AV73" s="48"/>
      <c r="AW73" s="535" t="s">
        <v>912</v>
      </c>
      <c r="AX73" s="535"/>
      <c r="AY73" s="571" t="s">
        <v>913</v>
      </c>
      <c r="AZ73" s="571"/>
      <c r="BA73" s="571"/>
      <c r="BB73" s="571"/>
      <c r="BC73" s="571" t="s">
        <v>914</v>
      </c>
      <c r="BD73" s="571"/>
      <c r="BE73" s="571"/>
      <c r="BF73" s="571"/>
      <c r="BG73" s="571" t="s">
        <v>915</v>
      </c>
      <c r="BH73" s="571"/>
      <c r="BI73" s="571"/>
      <c r="BJ73" s="571"/>
      <c r="BK73" s="571" t="s">
        <v>916</v>
      </c>
      <c r="BL73" s="571"/>
      <c r="BM73" s="571"/>
      <c r="BN73" s="571"/>
      <c r="BQ73" s="260"/>
      <c r="BT73" s="57"/>
    </row>
    <row r="74" s="28" customFormat="true" ht="15.75" hidden="false" customHeight="true" outlineLevel="0" collapsed="false">
      <c r="B74" s="32" t="s">
        <v>107</v>
      </c>
      <c r="C74" s="173"/>
      <c r="F74" s="143"/>
      <c r="G74" s="570"/>
      <c r="H74" s="570"/>
      <c r="I74" s="570"/>
      <c r="J74" s="570"/>
      <c r="K74" s="571"/>
      <c r="L74" s="571"/>
      <c r="M74" s="571"/>
      <c r="N74" s="571"/>
      <c r="O74" s="571"/>
      <c r="P74" s="571"/>
      <c r="Q74" s="571"/>
      <c r="R74" s="571"/>
      <c r="S74" s="571"/>
      <c r="T74" s="571"/>
      <c r="U74" s="571"/>
      <c r="V74" s="571"/>
      <c r="X74" s="32" t="s">
        <v>107</v>
      </c>
      <c r="Y74" s="349" t="s">
        <v>442</v>
      </c>
      <c r="Z74" s="349"/>
      <c r="AA74" s="349"/>
      <c r="AB74" s="349"/>
      <c r="AC74" s="573"/>
      <c r="AD74" s="573"/>
      <c r="AE74" s="574"/>
      <c r="AF74" s="574"/>
      <c r="AG74" s="575"/>
      <c r="AH74" s="575"/>
      <c r="AI74" s="576"/>
      <c r="AJ74" s="576"/>
      <c r="AK74" s="541"/>
      <c r="AL74" s="541"/>
      <c r="AM74" s="577"/>
      <c r="AN74" s="577"/>
      <c r="AO74" s="578"/>
      <c r="AP74" s="578"/>
      <c r="AR74" s="143"/>
      <c r="AT74" s="32" t="s">
        <v>107</v>
      </c>
      <c r="AU74" s="579"/>
      <c r="AV74" s="401"/>
      <c r="AW74" s="535"/>
      <c r="AX74" s="535"/>
      <c r="AY74" s="571"/>
      <c r="AZ74" s="571"/>
      <c r="BA74" s="571"/>
      <c r="BB74" s="571"/>
      <c r="BC74" s="571"/>
      <c r="BD74" s="571"/>
      <c r="BE74" s="571"/>
      <c r="BF74" s="571"/>
      <c r="BG74" s="571"/>
      <c r="BH74" s="571"/>
      <c r="BI74" s="571"/>
      <c r="BJ74" s="571"/>
      <c r="BK74" s="571"/>
      <c r="BL74" s="571"/>
      <c r="BM74" s="571"/>
      <c r="BN74" s="571"/>
      <c r="BQ74" s="260"/>
      <c r="BT74" s="57"/>
    </row>
    <row r="75" s="28" customFormat="true" ht="15.75" hidden="false" customHeight="true" outlineLevel="0" collapsed="false">
      <c r="B75" s="32" t="s">
        <v>109</v>
      </c>
      <c r="C75" s="98"/>
      <c r="D75" s="99"/>
      <c r="E75" s="99"/>
      <c r="F75" s="97"/>
      <c r="G75" s="570"/>
      <c r="H75" s="570"/>
      <c r="I75" s="570"/>
      <c r="J75" s="570"/>
      <c r="K75" s="571"/>
      <c r="L75" s="571"/>
      <c r="M75" s="571"/>
      <c r="N75" s="571"/>
      <c r="O75" s="571"/>
      <c r="P75" s="571"/>
      <c r="Q75" s="571"/>
      <c r="R75" s="571"/>
      <c r="S75" s="571"/>
      <c r="T75" s="571"/>
      <c r="U75" s="571"/>
      <c r="V75" s="571"/>
      <c r="X75" s="32" t="s">
        <v>109</v>
      </c>
      <c r="Y75" s="349"/>
      <c r="Z75" s="349"/>
      <c r="AA75" s="349"/>
      <c r="AB75" s="349"/>
      <c r="AC75" s="573"/>
      <c r="AD75" s="573"/>
      <c r="AE75" s="574"/>
      <c r="AF75" s="574"/>
      <c r="AG75" s="575"/>
      <c r="AH75" s="575"/>
      <c r="AI75" s="576"/>
      <c r="AJ75" s="576"/>
      <c r="AK75" s="541"/>
      <c r="AL75" s="541"/>
      <c r="AM75" s="577"/>
      <c r="AN75" s="577"/>
      <c r="AO75" s="578"/>
      <c r="AP75" s="578"/>
      <c r="AR75" s="143"/>
      <c r="AT75" s="32" t="s">
        <v>109</v>
      </c>
      <c r="AU75" s="212"/>
      <c r="AV75" s="213"/>
      <c r="AW75" s="535"/>
      <c r="AX75" s="535"/>
      <c r="AY75" s="571"/>
      <c r="AZ75" s="571"/>
      <c r="BA75" s="571"/>
      <c r="BB75" s="571"/>
      <c r="BC75" s="571"/>
      <c r="BD75" s="571"/>
      <c r="BE75" s="571"/>
      <c r="BF75" s="571"/>
      <c r="BG75" s="571"/>
      <c r="BH75" s="571"/>
      <c r="BI75" s="571"/>
      <c r="BJ75" s="571"/>
      <c r="BK75" s="571"/>
      <c r="BL75" s="571"/>
      <c r="BM75" s="571"/>
      <c r="BN75" s="571"/>
      <c r="BQ75" s="260"/>
      <c r="BT75" s="57"/>
    </row>
    <row r="76" s="28" customFormat="true" ht="15.75" hidden="false" customHeight="true" outlineLevel="0" collapsed="false">
      <c r="B76" s="32" t="s">
        <v>110</v>
      </c>
      <c r="C76" s="470" t="s">
        <v>917</v>
      </c>
      <c r="D76" s="470"/>
      <c r="E76" s="470"/>
      <c r="F76" s="470"/>
      <c r="G76" s="184"/>
      <c r="H76" s="48"/>
      <c r="I76" s="48"/>
      <c r="J76" s="185"/>
      <c r="K76" s="184"/>
      <c r="L76" s="48"/>
      <c r="M76" s="48"/>
      <c r="N76" s="185"/>
      <c r="O76" s="184"/>
      <c r="P76" s="48"/>
      <c r="Q76" s="48"/>
      <c r="R76" s="185"/>
      <c r="S76" s="184"/>
      <c r="T76" s="48"/>
      <c r="U76" s="48"/>
      <c r="V76" s="185"/>
      <c r="X76" s="32" t="s">
        <v>110</v>
      </c>
      <c r="Y76" s="349"/>
      <c r="Z76" s="349"/>
      <c r="AA76" s="349"/>
      <c r="AB76" s="349"/>
      <c r="AC76" s="184"/>
      <c r="AD76" s="48"/>
      <c r="AE76" s="48"/>
      <c r="AF76" s="185"/>
      <c r="AG76" s="184"/>
      <c r="AH76" s="48"/>
      <c r="AI76" s="48"/>
      <c r="AJ76" s="185"/>
      <c r="AK76" s="184"/>
      <c r="AL76" s="48"/>
      <c r="AM76" s="48"/>
      <c r="AN76" s="185"/>
      <c r="AO76" s="184"/>
      <c r="AP76" s="48"/>
      <c r="AQ76" s="48"/>
      <c r="AR76" s="185"/>
      <c r="AT76" s="32" t="s">
        <v>110</v>
      </c>
      <c r="AU76" s="212"/>
      <c r="AV76" s="213"/>
      <c r="AY76" s="184"/>
      <c r="AZ76" s="48"/>
      <c r="BA76" s="48"/>
      <c r="BB76" s="185"/>
      <c r="BC76" s="184"/>
      <c r="BD76" s="48"/>
      <c r="BE76" s="48"/>
      <c r="BF76" s="185"/>
      <c r="BG76" s="184"/>
      <c r="BH76" s="48"/>
      <c r="BI76" s="48"/>
      <c r="BJ76" s="185"/>
      <c r="BK76" s="184"/>
      <c r="BL76" s="48"/>
      <c r="BM76" s="48"/>
      <c r="BN76" s="185"/>
      <c r="BQ76" s="260"/>
      <c r="BT76" s="57"/>
    </row>
    <row r="77" s="28" customFormat="true" ht="15.75" hidden="false" customHeight="true" outlineLevel="0" collapsed="false">
      <c r="B77" s="32" t="s">
        <v>111</v>
      </c>
      <c r="C77" s="470"/>
      <c r="D77" s="470"/>
      <c r="E77" s="470"/>
      <c r="F77" s="470"/>
      <c r="G77" s="184"/>
      <c r="H77" s="48"/>
      <c r="I77" s="48"/>
      <c r="J77" s="185"/>
      <c r="K77" s="184"/>
      <c r="L77" s="48"/>
      <c r="M77" s="48"/>
      <c r="N77" s="185"/>
      <c r="O77" s="184"/>
      <c r="P77" s="48"/>
      <c r="Q77" s="48"/>
      <c r="R77" s="185"/>
      <c r="S77" s="184"/>
      <c r="T77" s="48"/>
      <c r="U77" s="48"/>
      <c r="V77" s="185"/>
      <c r="X77" s="32" t="s">
        <v>111</v>
      </c>
      <c r="Y77" s="349"/>
      <c r="Z77" s="349"/>
      <c r="AA77" s="349"/>
      <c r="AB77" s="349"/>
      <c r="AC77" s="184"/>
      <c r="AD77" s="48"/>
      <c r="AE77" s="48"/>
      <c r="AF77" s="185"/>
      <c r="AG77" s="184"/>
      <c r="AH77" s="48"/>
      <c r="AI77" s="48"/>
      <c r="AJ77" s="185"/>
      <c r="AK77" s="184"/>
      <c r="AL77" s="48"/>
      <c r="AM77" s="48"/>
      <c r="AN77" s="185"/>
      <c r="AO77" s="184"/>
      <c r="AP77" s="48"/>
      <c r="AQ77" s="48"/>
      <c r="AR77" s="185"/>
      <c r="AT77" s="32" t="s">
        <v>111</v>
      </c>
      <c r="AU77" s="184"/>
      <c r="AV77" s="48"/>
      <c r="AW77" s="48"/>
      <c r="AX77" s="185"/>
      <c r="AY77" s="184"/>
      <c r="AZ77" s="48"/>
      <c r="BA77" s="48"/>
      <c r="BB77" s="185"/>
      <c r="BC77" s="184"/>
      <c r="BD77" s="48"/>
      <c r="BE77" s="48"/>
      <c r="BF77" s="185"/>
      <c r="BG77" s="184"/>
      <c r="BH77" s="48"/>
      <c r="BI77" s="48"/>
      <c r="BJ77" s="185"/>
      <c r="BK77" s="184"/>
      <c r="BL77" s="48"/>
      <c r="BM77" s="48"/>
      <c r="BN77" s="185"/>
    </row>
    <row r="78" s="28" customFormat="true" ht="15.75" hidden="false" customHeight="true" outlineLevel="0" collapsed="false">
      <c r="B78" s="32" t="s">
        <v>112</v>
      </c>
      <c r="G78" s="580" t="s">
        <v>742</v>
      </c>
      <c r="H78" s="580"/>
      <c r="I78" s="580"/>
      <c r="J78" s="580"/>
      <c r="K78" s="508" t="s">
        <v>740</v>
      </c>
      <c r="L78" s="508"/>
      <c r="M78" s="508"/>
      <c r="N78" s="508"/>
      <c r="O78" s="286" t="s">
        <v>740</v>
      </c>
      <c r="P78" s="286"/>
      <c r="Q78" s="286"/>
      <c r="R78" s="286"/>
      <c r="S78" s="581" t="s">
        <v>918</v>
      </c>
      <c r="T78" s="581"/>
      <c r="U78" s="581"/>
      <c r="V78" s="581"/>
      <c r="X78" s="32" t="s">
        <v>112</v>
      </c>
      <c r="Y78" s="349"/>
      <c r="Z78" s="349"/>
      <c r="AA78" s="349"/>
      <c r="AB78" s="349"/>
      <c r="AC78" s="582" t="s">
        <v>919</v>
      </c>
      <c r="AD78" s="582"/>
      <c r="AE78" s="582"/>
      <c r="AF78" s="582"/>
      <c r="AG78" s="508" t="s">
        <v>740</v>
      </c>
      <c r="AH78" s="508"/>
      <c r="AI78" s="508"/>
      <c r="AJ78" s="508"/>
      <c r="AK78" s="286" t="s">
        <v>740</v>
      </c>
      <c r="AL78" s="286"/>
      <c r="AM78" s="286"/>
      <c r="AN78" s="286"/>
      <c r="AO78" s="509" t="s">
        <v>742</v>
      </c>
      <c r="AP78" s="509"/>
      <c r="AQ78" s="509"/>
      <c r="AR78" s="509"/>
      <c r="AT78" s="32" t="s">
        <v>112</v>
      </c>
      <c r="AU78" s="322" t="s">
        <v>742</v>
      </c>
      <c r="AV78" s="322"/>
      <c r="AW78" s="322"/>
      <c r="AX78" s="322"/>
      <c r="AY78" s="322" t="s">
        <v>920</v>
      </c>
      <c r="AZ78" s="322"/>
      <c r="BA78" s="322"/>
      <c r="BB78" s="322"/>
      <c r="BC78" s="508" t="s">
        <v>740</v>
      </c>
      <c r="BD78" s="508"/>
      <c r="BE78" s="508"/>
      <c r="BF78" s="508"/>
      <c r="BG78" s="286" t="s">
        <v>740</v>
      </c>
      <c r="BH78" s="286"/>
      <c r="BI78" s="286"/>
      <c r="BJ78" s="286"/>
      <c r="BK78" s="322" t="s">
        <v>921</v>
      </c>
      <c r="BL78" s="322"/>
      <c r="BM78" s="322"/>
      <c r="BN78" s="322"/>
    </row>
    <row r="79" s="28" customFormat="true" ht="15.75" hidden="false" customHeight="true" outlineLevel="0" collapsed="false">
      <c r="B79" s="32" t="s">
        <v>115</v>
      </c>
      <c r="C79" s="269" t="s">
        <v>736</v>
      </c>
      <c r="D79" s="269"/>
      <c r="E79" s="269"/>
      <c r="F79" s="269"/>
      <c r="G79" s="269" t="s">
        <v>736</v>
      </c>
      <c r="H79" s="269"/>
      <c r="I79" s="269"/>
      <c r="J79" s="269"/>
      <c r="K79" s="510" t="s">
        <v>738</v>
      </c>
      <c r="L79" s="510"/>
      <c r="M79" s="510"/>
      <c r="N79" s="510"/>
      <c r="O79" s="510" t="s">
        <v>738</v>
      </c>
      <c r="P79" s="510"/>
      <c r="Q79" s="510"/>
      <c r="R79" s="510"/>
      <c r="S79" s="581"/>
      <c r="T79" s="581"/>
      <c r="U79" s="581"/>
      <c r="V79" s="581"/>
      <c r="X79" s="32" t="s">
        <v>115</v>
      </c>
      <c r="Y79" s="349"/>
      <c r="Z79" s="349"/>
      <c r="AA79" s="349"/>
      <c r="AB79" s="349"/>
      <c r="AC79" s="582"/>
      <c r="AD79" s="582"/>
      <c r="AE79" s="582"/>
      <c r="AF79" s="582"/>
      <c r="AG79" s="567" t="s">
        <v>890</v>
      </c>
      <c r="AH79" s="567"/>
      <c r="AI79" s="56" t="s">
        <v>922</v>
      </c>
      <c r="AJ79" s="56"/>
      <c r="AK79" s="567" t="s">
        <v>892</v>
      </c>
      <c r="AL79" s="567"/>
      <c r="AM79" s="56" t="s">
        <v>923</v>
      </c>
      <c r="AN79" s="56"/>
      <c r="AO79" s="286" t="s">
        <v>740</v>
      </c>
      <c r="AP79" s="286"/>
      <c r="AQ79" s="286"/>
      <c r="AR79" s="286"/>
      <c r="AT79" s="32" t="s">
        <v>115</v>
      </c>
      <c r="AU79" s="510" t="s">
        <v>738</v>
      </c>
      <c r="AV79" s="510"/>
      <c r="AW79" s="510"/>
      <c r="AX79" s="510"/>
      <c r="AY79" s="269" t="s">
        <v>736</v>
      </c>
      <c r="AZ79" s="269"/>
      <c r="BA79" s="269"/>
      <c r="BB79" s="269"/>
      <c r="BC79" s="269" t="s">
        <v>736</v>
      </c>
      <c r="BD79" s="269"/>
      <c r="BE79" s="269"/>
      <c r="BF79" s="269"/>
      <c r="BG79" s="269" t="s">
        <v>736</v>
      </c>
      <c r="BH79" s="269"/>
      <c r="BI79" s="269"/>
      <c r="BJ79" s="269"/>
      <c r="BK79" s="269" t="s">
        <v>736</v>
      </c>
      <c r="BL79" s="269"/>
      <c r="BM79" s="269"/>
      <c r="BN79" s="269"/>
    </row>
    <row r="80" s="28" customFormat="true" ht="32.25" hidden="false" customHeight="true" outlineLevel="0" collapsed="false">
      <c r="B80" s="115" t="s">
        <v>117</v>
      </c>
      <c r="C80" s="337" t="s">
        <v>924</v>
      </c>
      <c r="D80" s="337"/>
      <c r="E80" s="56" t="s">
        <v>925</v>
      </c>
      <c r="F80" s="56"/>
      <c r="G80" s="337" t="s">
        <v>926</v>
      </c>
      <c r="H80" s="337"/>
      <c r="I80" s="56" t="s">
        <v>927</v>
      </c>
      <c r="J80" s="56"/>
      <c r="K80" s="295" t="s">
        <v>928</v>
      </c>
      <c r="L80" s="295"/>
      <c r="M80" s="295"/>
      <c r="N80" s="295"/>
      <c r="O80" s="380" t="s">
        <v>929</v>
      </c>
      <c r="P80" s="380"/>
      <c r="Q80" s="380"/>
      <c r="R80" s="380"/>
      <c r="S80" s="581"/>
      <c r="T80" s="581"/>
      <c r="U80" s="581"/>
      <c r="V80" s="581"/>
      <c r="X80" s="115" t="s">
        <v>117</v>
      </c>
      <c r="Y80" s="349"/>
      <c r="Z80" s="349"/>
      <c r="AA80" s="349"/>
      <c r="AB80" s="349"/>
      <c r="AC80" s="582"/>
      <c r="AD80" s="582"/>
      <c r="AE80" s="582"/>
      <c r="AF80" s="582"/>
      <c r="AG80" s="337" t="s">
        <v>930</v>
      </c>
      <c r="AH80" s="337"/>
      <c r="AI80" s="56" t="s">
        <v>931</v>
      </c>
      <c r="AJ80" s="56"/>
      <c r="AK80" s="286" t="s">
        <v>740</v>
      </c>
      <c r="AL80" s="286"/>
      <c r="AM80" s="286"/>
      <c r="AN80" s="286"/>
      <c r="AO80" s="269" t="s">
        <v>736</v>
      </c>
      <c r="AP80" s="269"/>
      <c r="AQ80" s="269"/>
      <c r="AR80" s="269"/>
      <c r="AT80" s="233" t="s">
        <v>117</v>
      </c>
      <c r="AU80" s="337" t="s">
        <v>932</v>
      </c>
      <c r="AV80" s="337"/>
      <c r="AW80" s="56" t="s">
        <v>933</v>
      </c>
      <c r="AX80" s="56"/>
      <c r="AY80" s="337" t="s">
        <v>934</v>
      </c>
      <c r="AZ80" s="337"/>
      <c r="BA80" s="56" t="s">
        <v>935</v>
      </c>
      <c r="BB80" s="56"/>
      <c r="BC80" s="510" t="s">
        <v>936</v>
      </c>
      <c r="BD80" s="510"/>
      <c r="BE80" s="510"/>
      <c r="BF80" s="510"/>
      <c r="BG80" s="510" t="s">
        <v>937</v>
      </c>
      <c r="BH80" s="510"/>
      <c r="BI80" s="510"/>
      <c r="BJ80" s="510"/>
      <c r="BK80" s="583" t="s">
        <v>938</v>
      </c>
      <c r="BL80" s="583"/>
      <c r="BM80" s="583"/>
      <c r="BN80" s="583"/>
    </row>
    <row r="81" s="28" customFormat="true" ht="23.25" hidden="false" customHeight="true" outlineLevel="0" collapsed="false">
      <c r="B81" s="115" t="s">
        <v>120</v>
      </c>
      <c r="C81" s="322" t="s">
        <v>742</v>
      </c>
      <c r="D81" s="322"/>
      <c r="E81" s="322"/>
      <c r="F81" s="322"/>
      <c r="G81" s="337" t="s">
        <v>939</v>
      </c>
      <c r="H81" s="337"/>
      <c r="I81" s="56" t="s">
        <v>940</v>
      </c>
      <c r="J81" s="56"/>
      <c r="K81" s="184"/>
      <c r="L81" s="48"/>
      <c r="M81" s="48"/>
      <c r="N81" s="185"/>
      <c r="O81" s="184"/>
      <c r="P81" s="48"/>
      <c r="Q81" s="48"/>
      <c r="R81" s="185"/>
      <c r="S81" s="581"/>
      <c r="T81" s="581"/>
      <c r="U81" s="581"/>
      <c r="V81" s="581"/>
      <c r="X81" s="233" t="s">
        <v>120</v>
      </c>
      <c r="Y81" s="349"/>
      <c r="Z81" s="349"/>
      <c r="AA81" s="349"/>
      <c r="AB81" s="349"/>
      <c r="AC81" s="184"/>
      <c r="AD81" s="48"/>
      <c r="AE81" s="48"/>
      <c r="AF81" s="185"/>
      <c r="AG81" s="184"/>
      <c r="AH81" s="48"/>
      <c r="AI81" s="48"/>
      <c r="AJ81" s="185"/>
      <c r="AK81" s="184"/>
      <c r="AL81" s="48"/>
      <c r="AM81" s="48"/>
      <c r="AN81" s="185"/>
      <c r="AO81" s="184"/>
      <c r="AP81" s="48"/>
      <c r="AQ81" s="48"/>
      <c r="AR81" s="185"/>
      <c r="AT81" s="233" t="s">
        <v>120</v>
      </c>
      <c r="AU81" s="184"/>
      <c r="AV81" s="48"/>
      <c r="AW81" s="48"/>
      <c r="AX81" s="185"/>
      <c r="AY81" s="184"/>
      <c r="AZ81" s="48"/>
      <c r="BA81" s="48"/>
      <c r="BB81" s="185"/>
      <c r="BC81" s="184"/>
      <c r="BD81" s="48"/>
      <c r="BE81" s="48"/>
      <c r="BF81" s="185"/>
      <c r="BG81" s="184"/>
      <c r="BH81" s="48"/>
      <c r="BI81" s="48"/>
      <c r="BJ81" s="185"/>
      <c r="BK81" s="583"/>
      <c r="BL81" s="583"/>
      <c r="BM81" s="583"/>
      <c r="BN81" s="583"/>
    </row>
    <row r="82" s="28" customFormat="true" ht="15.75" hidden="false" customHeight="true" outlineLevel="0" collapsed="false">
      <c r="B82" s="41" t="s">
        <v>123</v>
      </c>
      <c r="C82" s="184"/>
      <c r="D82" s="48"/>
      <c r="E82" s="48"/>
      <c r="F82" s="185"/>
      <c r="G82" s="184"/>
      <c r="H82" s="48"/>
      <c r="I82" s="48"/>
      <c r="J82" s="185"/>
      <c r="K82" s="184"/>
      <c r="L82" s="48"/>
      <c r="M82" s="48"/>
      <c r="N82" s="185"/>
      <c r="O82" s="184"/>
      <c r="P82" s="48"/>
      <c r="Q82" s="48"/>
      <c r="R82" s="185"/>
      <c r="S82" s="184"/>
      <c r="T82" s="48"/>
      <c r="U82" s="48"/>
      <c r="V82" s="185"/>
      <c r="X82" s="41" t="s">
        <v>123</v>
      </c>
      <c r="Y82" s="349"/>
      <c r="Z82" s="349"/>
      <c r="AA82" s="349"/>
      <c r="AB82" s="349"/>
      <c r="AC82" s="184"/>
      <c r="AD82" s="48"/>
      <c r="AE82" s="48"/>
      <c r="AF82" s="185"/>
      <c r="AG82" s="98"/>
      <c r="AH82" s="99"/>
      <c r="AI82" s="99"/>
      <c r="AJ82" s="97"/>
      <c r="AK82" s="184"/>
      <c r="AL82" s="48"/>
      <c r="AM82" s="48"/>
      <c r="AN82" s="185"/>
      <c r="AO82" s="184"/>
      <c r="AP82" s="48"/>
      <c r="AQ82" s="48"/>
      <c r="AR82" s="185"/>
      <c r="AT82" s="32" t="s">
        <v>123</v>
      </c>
      <c r="AU82" s="50"/>
      <c r="AV82" s="50"/>
      <c r="AW82" s="50"/>
      <c r="AX82" s="50"/>
      <c r="AY82" s="184"/>
      <c r="AZ82" s="48"/>
      <c r="BA82" s="48"/>
      <c r="BB82" s="185"/>
      <c r="BC82" s="184"/>
      <c r="BD82" s="48"/>
      <c r="BE82" s="48"/>
      <c r="BF82" s="185"/>
      <c r="BG82" s="184"/>
      <c r="BH82" s="48"/>
      <c r="BI82" s="48"/>
      <c r="BJ82" s="185"/>
      <c r="BK82" s="184"/>
      <c r="BL82" s="48"/>
      <c r="BM82" s="48"/>
      <c r="BN82" s="185"/>
    </row>
    <row r="83" s="28" customFormat="true" ht="15.75" hidden="false" customHeight="true" outlineLevel="0" collapsed="false">
      <c r="B83" s="57"/>
      <c r="C83" s="409" t="s">
        <v>482</v>
      </c>
      <c r="D83" s="409"/>
      <c r="E83" s="409"/>
      <c r="F83" s="409"/>
      <c r="G83" s="409"/>
      <c r="H83" s="409"/>
      <c r="I83" s="409"/>
      <c r="J83" s="409"/>
      <c r="K83" s="409"/>
      <c r="L83" s="409"/>
      <c r="M83" s="409"/>
      <c r="N83" s="409"/>
      <c r="O83" s="409"/>
      <c r="P83" s="409"/>
      <c r="Q83" s="409"/>
      <c r="R83" s="409"/>
      <c r="S83" s="409"/>
      <c r="T83" s="409"/>
      <c r="U83" s="409"/>
      <c r="V83" s="409"/>
      <c r="X83" s="57"/>
      <c r="AT83" s="584"/>
      <c r="AU83" s="584"/>
      <c r="AV83" s="584"/>
      <c r="AW83" s="584"/>
      <c r="AX83" s="584"/>
      <c r="AY83" s="584"/>
      <c r="AZ83" s="584"/>
      <c r="BA83" s="584"/>
      <c r="BB83" s="584"/>
      <c r="BC83" s="584"/>
      <c r="BD83" s="584"/>
      <c r="BE83" s="584"/>
      <c r="BF83" s="584"/>
      <c r="BG83" s="584"/>
      <c r="BH83" s="584"/>
      <c r="BI83" s="584"/>
      <c r="BJ83" s="584"/>
      <c r="BK83" s="584"/>
      <c r="BL83" s="584"/>
      <c r="BM83" s="584"/>
    </row>
    <row r="84" s="28" customFormat="true" ht="15.75" hidden="false" customHeight="true" outlineLevel="0" collapsed="false">
      <c r="A84" s="585" t="s">
        <v>252</v>
      </c>
      <c r="B84" s="585"/>
      <c r="C84" s="411" t="n">
        <f aca="false">BK71+3</f>
        <v>46538</v>
      </c>
      <c r="D84" s="411"/>
      <c r="E84" s="411"/>
      <c r="F84" s="411"/>
      <c r="G84" s="411" t="n">
        <f aca="false">C84+1</f>
        <v>46539</v>
      </c>
      <c r="H84" s="411"/>
      <c r="I84" s="411"/>
      <c r="J84" s="411"/>
      <c r="K84" s="411" t="n">
        <f aca="false">G84+1</f>
        <v>46540</v>
      </c>
      <c r="L84" s="411"/>
      <c r="M84" s="411"/>
      <c r="N84" s="411"/>
      <c r="O84" s="411" t="n">
        <f aca="false">K84+1</f>
        <v>46541</v>
      </c>
      <c r="P84" s="411"/>
      <c r="Q84" s="411"/>
      <c r="R84" s="411"/>
      <c r="S84" s="411" t="n">
        <f aca="false">O84+1</f>
        <v>46542</v>
      </c>
      <c r="T84" s="411"/>
      <c r="U84" s="411"/>
      <c r="V84" s="411"/>
      <c r="W84" s="110" t="s">
        <v>266</v>
      </c>
      <c r="X84" s="110"/>
      <c r="Y84" s="111" t="n">
        <f aca="false">S84+3</f>
        <v>46545</v>
      </c>
      <c r="Z84" s="111"/>
      <c r="AA84" s="111"/>
      <c r="AB84" s="111"/>
      <c r="AC84" s="111" t="n">
        <f aca="false">Y84+1</f>
        <v>46546</v>
      </c>
      <c r="AD84" s="111"/>
      <c r="AE84" s="111"/>
      <c r="AF84" s="111"/>
      <c r="AG84" s="111" t="n">
        <f aca="false">AC84+1</f>
        <v>46547</v>
      </c>
      <c r="AH84" s="111"/>
      <c r="AI84" s="111"/>
      <c r="AJ84" s="111"/>
      <c r="AK84" s="111" t="n">
        <f aca="false">AG84+1</f>
        <v>46548</v>
      </c>
      <c r="AL84" s="111"/>
      <c r="AM84" s="111"/>
      <c r="AN84" s="111"/>
      <c r="AO84" s="111" t="n">
        <f aca="false">AK84+1</f>
        <v>46549</v>
      </c>
      <c r="AP84" s="111"/>
      <c r="AQ84" s="111"/>
      <c r="AR84" s="111"/>
      <c r="AS84" s="110" t="s">
        <v>267</v>
      </c>
      <c r="AT84" s="110"/>
      <c r="AU84" s="111" t="n">
        <f aca="false">AO84+3</f>
        <v>46552</v>
      </c>
      <c r="AV84" s="111"/>
      <c r="AW84" s="111"/>
      <c r="AX84" s="111"/>
      <c r="AY84" s="111" t="n">
        <f aca="false">AU84+1</f>
        <v>46553</v>
      </c>
      <c r="AZ84" s="111"/>
      <c r="BA84" s="111"/>
      <c r="BB84" s="111"/>
      <c r="BC84" s="111" t="n">
        <f aca="false">AY84+1</f>
        <v>46554</v>
      </c>
      <c r="BD84" s="111"/>
      <c r="BE84" s="111"/>
      <c r="BF84" s="111"/>
      <c r="BG84" s="111" t="n">
        <f aca="false">BC84+1</f>
        <v>46555</v>
      </c>
      <c r="BH84" s="111"/>
      <c r="BI84" s="111"/>
      <c r="BJ84" s="111"/>
      <c r="BK84" s="111" t="n">
        <f aca="false">BG84+1</f>
        <v>46556</v>
      </c>
      <c r="BL84" s="111"/>
      <c r="BM84" s="111"/>
      <c r="BN84" s="111"/>
    </row>
    <row r="85" s="28" customFormat="true" ht="15.75" hidden="false" customHeight="true" outlineLevel="0" collapsed="false">
      <c r="A85" s="26"/>
      <c r="B85" s="26"/>
      <c r="C85" s="41" t="s">
        <v>6</v>
      </c>
      <c r="D85" s="41"/>
      <c r="E85" s="41"/>
      <c r="F85" s="41"/>
      <c r="G85" s="41" t="s">
        <v>7</v>
      </c>
      <c r="H85" s="41"/>
      <c r="I85" s="41"/>
      <c r="J85" s="41"/>
      <c r="K85" s="115" t="s">
        <v>8</v>
      </c>
      <c r="L85" s="115"/>
      <c r="M85" s="115"/>
      <c r="N85" s="115"/>
      <c r="O85" s="115" t="s">
        <v>9</v>
      </c>
      <c r="P85" s="115"/>
      <c r="Q85" s="115"/>
      <c r="R85" s="115"/>
      <c r="S85" s="115" t="s">
        <v>10</v>
      </c>
      <c r="T85" s="115"/>
      <c r="U85" s="115"/>
      <c r="V85" s="115"/>
      <c r="W85" s="26"/>
      <c r="X85" s="26"/>
      <c r="Y85" s="41" t="s">
        <v>6</v>
      </c>
      <c r="Z85" s="41"/>
      <c r="AA85" s="41"/>
      <c r="AB85" s="41"/>
      <c r="AC85" s="116" t="s">
        <v>7</v>
      </c>
      <c r="AD85" s="116"/>
      <c r="AE85" s="116"/>
      <c r="AF85" s="116"/>
      <c r="AG85" s="117" t="s">
        <v>8</v>
      </c>
      <c r="AH85" s="117"/>
      <c r="AI85" s="117"/>
      <c r="AJ85" s="117"/>
      <c r="AK85" s="117" t="s">
        <v>9</v>
      </c>
      <c r="AL85" s="117"/>
      <c r="AM85" s="117"/>
      <c r="AN85" s="117"/>
      <c r="AO85" s="117" t="s">
        <v>10</v>
      </c>
      <c r="AP85" s="117"/>
      <c r="AQ85" s="117"/>
      <c r="AR85" s="117"/>
      <c r="AS85" s="26"/>
      <c r="AT85" s="26"/>
      <c r="AU85" s="41" t="s">
        <v>6</v>
      </c>
      <c r="AV85" s="41"/>
      <c r="AW85" s="41"/>
      <c r="AX85" s="41"/>
      <c r="AY85" s="41" t="s">
        <v>7</v>
      </c>
      <c r="AZ85" s="41"/>
      <c r="BA85" s="41"/>
      <c r="BB85" s="41"/>
      <c r="BC85" s="41" t="s">
        <v>8</v>
      </c>
      <c r="BD85" s="41"/>
      <c r="BE85" s="41"/>
      <c r="BF85" s="41"/>
      <c r="BG85" s="115" t="s">
        <v>9</v>
      </c>
      <c r="BH85" s="115"/>
      <c r="BI85" s="115"/>
      <c r="BJ85" s="115"/>
      <c r="BK85" s="41" t="s">
        <v>10</v>
      </c>
      <c r="BL85" s="41"/>
      <c r="BM85" s="41"/>
      <c r="BN85" s="41"/>
    </row>
    <row r="86" s="28" customFormat="true" ht="15.75" hidden="false" customHeight="true" outlineLevel="0" collapsed="false">
      <c r="B86" s="223" t="s">
        <v>255</v>
      </c>
      <c r="C86" s="223"/>
      <c r="D86" s="223"/>
      <c r="E86" s="223"/>
      <c r="F86" s="223"/>
      <c r="G86" s="586" t="s">
        <v>941</v>
      </c>
      <c r="H86" s="586"/>
      <c r="I86" s="586"/>
      <c r="J86" s="586"/>
      <c r="K86" s="586"/>
      <c r="L86" s="586"/>
      <c r="M86" s="586"/>
      <c r="N86" s="586"/>
      <c r="O86" s="586"/>
      <c r="P86" s="586"/>
      <c r="Q86" s="586"/>
      <c r="R86" s="586"/>
      <c r="S86" s="223"/>
      <c r="T86" s="223"/>
      <c r="U86" s="223"/>
      <c r="V86" s="223"/>
      <c r="X86" s="223" t="s">
        <v>255</v>
      </c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T86" s="223" t="s">
        <v>255</v>
      </c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3"/>
      <c r="BN86" s="223"/>
    </row>
    <row r="87" s="28" customFormat="true" ht="15.75" hidden="false" customHeight="true" outlineLevel="0" collapsed="false">
      <c r="B87" s="223"/>
      <c r="C87" s="223"/>
      <c r="D87" s="223"/>
      <c r="E87" s="223"/>
      <c r="F87" s="223"/>
      <c r="G87" s="586"/>
      <c r="H87" s="586"/>
      <c r="I87" s="586"/>
      <c r="J87" s="586"/>
      <c r="K87" s="586"/>
      <c r="L87" s="586"/>
      <c r="M87" s="586"/>
      <c r="N87" s="586"/>
      <c r="O87" s="586"/>
      <c r="P87" s="586"/>
      <c r="Q87" s="586"/>
      <c r="R87" s="586"/>
      <c r="S87" s="223"/>
      <c r="T87" s="223"/>
      <c r="U87" s="223"/>
      <c r="V87" s="223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  <c r="AQ87" s="223"/>
      <c r="AR87" s="223"/>
      <c r="AT87" s="223"/>
      <c r="AU87" s="223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3"/>
      <c r="BI87" s="223"/>
      <c r="BJ87" s="223"/>
      <c r="BK87" s="223"/>
      <c r="BL87" s="223"/>
      <c r="BM87" s="223"/>
      <c r="BN87" s="223"/>
    </row>
    <row r="88" s="28" customFormat="true" ht="15.75" hidden="false" customHeight="true" outlineLevel="0" collapsed="false">
      <c r="B88" s="223"/>
      <c r="C88" s="223"/>
      <c r="D88" s="223"/>
      <c r="E88" s="223"/>
      <c r="F88" s="223"/>
      <c r="G88" s="586"/>
      <c r="H88" s="586"/>
      <c r="I88" s="586"/>
      <c r="J88" s="586"/>
      <c r="K88" s="586"/>
      <c r="L88" s="586"/>
      <c r="M88" s="586"/>
      <c r="N88" s="586"/>
      <c r="O88" s="586"/>
      <c r="P88" s="586"/>
      <c r="Q88" s="586"/>
      <c r="R88" s="586"/>
      <c r="S88" s="223"/>
      <c r="T88" s="223"/>
      <c r="U88" s="223"/>
      <c r="V88" s="223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  <c r="AQ88" s="223"/>
      <c r="AR88" s="223"/>
      <c r="AT88" s="223"/>
      <c r="AU88" s="223"/>
      <c r="AV88" s="223"/>
      <c r="AW88" s="223"/>
      <c r="AX88" s="223"/>
      <c r="AY88" s="223"/>
      <c r="AZ88" s="223"/>
      <c r="BA88" s="223"/>
      <c r="BB88" s="223"/>
      <c r="BC88" s="223"/>
      <c r="BD88" s="223"/>
      <c r="BE88" s="223"/>
      <c r="BF88" s="223"/>
      <c r="BG88" s="223"/>
      <c r="BH88" s="223"/>
      <c r="BI88" s="223"/>
      <c r="BJ88" s="223"/>
      <c r="BK88" s="223"/>
      <c r="BL88" s="223"/>
      <c r="BM88" s="223"/>
      <c r="BN88" s="223"/>
    </row>
    <row r="89" s="28" customFormat="true" ht="15.75" hidden="false" customHeight="true" outlineLevel="0" collapsed="false">
      <c r="B89" s="50" t="s">
        <v>261</v>
      </c>
      <c r="C89" s="184"/>
      <c r="D89" s="48"/>
      <c r="E89" s="48"/>
      <c r="F89" s="185"/>
      <c r="G89" s="586"/>
      <c r="H89" s="586"/>
      <c r="I89" s="586"/>
      <c r="J89" s="586"/>
      <c r="K89" s="586"/>
      <c r="L89" s="586"/>
      <c r="M89" s="586"/>
      <c r="N89" s="586"/>
      <c r="O89" s="586"/>
      <c r="P89" s="586"/>
      <c r="Q89" s="586"/>
      <c r="R89" s="586"/>
      <c r="S89" s="184"/>
      <c r="T89" s="48"/>
      <c r="U89" s="48"/>
      <c r="V89" s="185"/>
      <c r="X89" s="50" t="s">
        <v>261</v>
      </c>
      <c r="Y89" s="184"/>
      <c r="Z89" s="48"/>
      <c r="AA89" s="48"/>
      <c r="AB89" s="185"/>
      <c r="AC89" s="184"/>
      <c r="AD89" s="48"/>
      <c r="AE89" s="48"/>
      <c r="AF89" s="185"/>
      <c r="AG89" s="184"/>
      <c r="AH89" s="48"/>
      <c r="AI89" s="48"/>
      <c r="AJ89" s="185"/>
      <c r="AK89" s="184"/>
      <c r="AL89" s="48"/>
      <c r="AM89" s="48"/>
      <c r="AN89" s="185"/>
      <c r="AO89" s="184"/>
      <c r="AP89" s="48"/>
      <c r="AQ89" s="48"/>
      <c r="AR89" s="185"/>
      <c r="AT89" s="50" t="s">
        <v>261</v>
      </c>
      <c r="AU89" s="184"/>
      <c r="AV89" s="48"/>
      <c r="AW89" s="48"/>
      <c r="AX89" s="185"/>
      <c r="AY89" s="184"/>
      <c r="AZ89" s="48"/>
      <c r="BA89" s="48"/>
      <c r="BB89" s="185"/>
      <c r="BC89" s="184"/>
      <c r="BD89" s="48"/>
      <c r="BE89" s="48"/>
      <c r="BF89" s="185"/>
      <c r="BG89" s="184"/>
      <c r="BH89" s="48"/>
      <c r="BI89" s="48"/>
      <c r="BJ89" s="185"/>
      <c r="BK89" s="184"/>
      <c r="BL89" s="48"/>
      <c r="BM89" s="48"/>
      <c r="BN89" s="185"/>
    </row>
    <row r="90" s="28" customFormat="true" ht="15.75" hidden="false" customHeight="true" outlineLevel="0" collapsed="false">
      <c r="B90" s="228" t="s">
        <v>262</v>
      </c>
      <c r="C90" s="414"/>
      <c r="D90" s="414"/>
      <c r="E90" s="414"/>
      <c r="F90" s="414"/>
      <c r="G90" s="586"/>
      <c r="H90" s="586"/>
      <c r="I90" s="586"/>
      <c r="J90" s="586"/>
      <c r="K90" s="586"/>
      <c r="L90" s="586"/>
      <c r="M90" s="586"/>
      <c r="N90" s="586"/>
      <c r="O90" s="586"/>
      <c r="P90" s="586"/>
      <c r="Q90" s="586"/>
      <c r="R90" s="586"/>
      <c r="S90" s="414"/>
      <c r="T90" s="414"/>
      <c r="U90" s="414"/>
      <c r="V90" s="414"/>
      <c r="X90" s="228" t="s">
        <v>262</v>
      </c>
      <c r="Y90" s="414"/>
      <c r="Z90" s="414"/>
      <c r="AA90" s="414"/>
      <c r="AB90" s="414"/>
      <c r="AC90" s="340" t="s">
        <v>942</v>
      </c>
      <c r="AD90" s="340"/>
      <c r="AE90" s="340"/>
      <c r="AF90" s="340"/>
      <c r="AG90" s="414"/>
      <c r="AH90" s="414"/>
      <c r="AI90" s="414"/>
      <c r="AJ90" s="414"/>
      <c r="AK90" s="414"/>
      <c r="AL90" s="414"/>
      <c r="AM90" s="414"/>
      <c r="AN90" s="414"/>
      <c r="AO90" s="376" t="s">
        <v>943</v>
      </c>
      <c r="AP90" s="376"/>
      <c r="AQ90" s="376"/>
      <c r="AR90" s="376"/>
      <c r="AT90" s="228" t="s">
        <v>262</v>
      </c>
      <c r="AU90" s="340" t="s">
        <v>944</v>
      </c>
      <c r="AV90" s="340"/>
      <c r="AW90" s="340"/>
      <c r="AX90" s="340"/>
      <c r="AY90" s="414"/>
      <c r="AZ90" s="414"/>
      <c r="BA90" s="414"/>
      <c r="BB90" s="414"/>
      <c r="BC90" s="414"/>
      <c r="BD90" s="414"/>
      <c r="BE90" s="414"/>
      <c r="BF90" s="414"/>
      <c r="BG90" s="376" t="s">
        <v>945</v>
      </c>
      <c r="BH90" s="376"/>
      <c r="BI90" s="376"/>
      <c r="BJ90" s="376"/>
      <c r="BK90" s="414"/>
      <c r="BL90" s="414"/>
      <c r="BM90" s="414"/>
      <c r="BN90" s="414"/>
    </row>
    <row r="91" s="28" customFormat="true" ht="15.75" hidden="false" customHeight="true" outlineLevel="0" collapsed="false">
      <c r="B91" s="228"/>
      <c r="C91" s="414"/>
      <c r="D91" s="414"/>
      <c r="E91" s="414"/>
      <c r="F91" s="414"/>
      <c r="G91" s="586"/>
      <c r="H91" s="586"/>
      <c r="I91" s="586"/>
      <c r="J91" s="586"/>
      <c r="K91" s="586"/>
      <c r="L91" s="586"/>
      <c r="M91" s="586"/>
      <c r="N91" s="586"/>
      <c r="O91" s="586"/>
      <c r="P91" s="586"/>
      <c r="Q91" s="586"/>
      <c r="R91" s="586"/>
      <c r="S91" s="414"/>
      <c r="T91" s="414"/>
      <c r="U91" s="414"/>
      <c r="V91" s="414"/>
      <c r="X91" s="228"/>
      <c r="Y91" s="414"/>
      <c r="Z91" s="414"/>
      <c r="AA91" s="414"/>
      <c r="AB91" s="414"/>
      <c r="AC91" s="340"/>
      <c r="AD91" s="340"/>
      <c r="AE91" s="340"/>
      <c r="AF91" s="340"/>
      <c r="AG91" s="414"/>
      <c r="AH91" s="414"/>
      <c r="AI91" s="414"/>
      <c r="AJ91" s="414"/>
      <c r="AK91" s="414"/>
      <c r="AL91" s="414"/>
      <c r="AM91" s="414"/>
      <c r="AN91" s="414"/>
      <c r="AO91" s="376"/>
      <c r="AP91" s="376"/>
      <c r="AQ91" s="376"/>
      <c r="AR91" s="376"/>
      <c r="AT91" s="228"/>
      <c r="AU91" s="340"/>
      <c r="AV91" s="340"/>
      <c r="AW91" s="340"/>
      <c r="AX91" s="340"/>
      <c r="AY91" s="414"/>
      <c r="AZ91" s="414"/>
      <c r="BA91" s="414"/>
      <c r="BB91" s="414"/>
      <c r="BC91" s="414"/>
      <c r="BD91" s="414"/>
      <c r="BE91" s="414"/>
      <c r="BF91" s="414"/>
      <c r="BG91" s="376"/>
      <c r="BH91" s="376"/>
      <c r="BI91" s="376"/>
      <c r="BJ91" s="376"/>
      <c r="BK91" s="414"/>
      <c r="BL91" s="414"/>
      <c r="BM91" s="414"/>
      <c r="BN91" s="414"/>
    </row>
    <row r="92" s="28" customFormat="true" ht="15.75" hidden="false" customHeight="true" outlineLevel="0" collapsed="false">
      <c r="B92" s="228"/>
      <c r="C92" s="414"/>
      <c r="D92" s="414"/>
      <c r="E92" s="414"/>
      <c r="F92" s="414"/>
      <c r="G92" s="586"/>
      <c r="H92" s="586"/>
      <c r="I92" s="586"/>
      <c r="J92" s="586"/>
      <c r="K92" s="586"/>
      <c r="L92" s="586"/>
      <c r="M92" s="586"/>
      <c r="N92" s="586"/>
      <c r="O92" s="586"/>
      <c r="P92" s="586"/>
      <c r="Q92" s="586"/>
      <c r="R92" s="586"/>
      <c r="S92" s="414"/>
      <c r="T92" s="414"/>
      <c r="U92" s="414"/>
      <c r="V92" s="414"/>
      <c r="X92" s="228"/>
      <c r="Y92" s="414"/>
      <c r="Z92" s="414"/>
      <c r="AA92" s="414"/>
      <c r="AB92" s="414"/>
      <c r="AC92" s="340"/>
      <c r="AD92" s="340"/>
      <c r="AE92" s="340"/>
      <c r="AF92" s="340"/>
      <c r="AG92" s="414"/>
      <c r="AH92" s="414"/>
      <c r="AI92" s="414"/>
      <c r="AJ92" s="414"/>
      <c r="AK92" s="414"/>
      <c r="AL92" s="414"/>
      <c r="AM92" s="414"/>
      <c r="AN92" s="414"/>
      <c r="AO92" s="376"/>
      <c r="AP92" s="376"/>
      <c r="AQ92" s="376"/>
      <c r="AR92" s="376"/>
      <c r="AT92" s="228"/>
      <c r="AU92" s="340"/>
      <c r="AV92" s="340"/>
      <c r="AW92" s="340"/>
      <c r="AX92" s="340"/>
      <c r="AY92" s="414"/>
      <c r="AZ92" s="414"/>
      <c r="BA92" s="414"/>
      <c r="BB92" s="414"/>
      <c r="BC92" s="414"/>
      <c r="BD92" s="414"/>
      <c r="BE92" s="414"/>
      <c r="BF92" s="414"/>
      <c r="BG92" s="376"/>
      <c r="BH92" s="376"/>
      <c r="BI92" s="376"/>
      <c r="BJ92" s="376"/>
      <c r="BK92" s="414"/>
      <c r="BL92" s="414"/>
      <c r="BM92" s="414"/>
      <c r="BN92" s="414"/>
    </row>
    <row r="93" s="28" customFormat="true" ht="15.75" hidden="false" customHeight="true" outlineLevel="0" collapsed="false">
      <c r="B93" s="50" t="s">
        <v>263</v>
      </c>
      <c r="G93" s="586"/>
      <c r="H93" s="586"/>
      <c r="I93" s="586"/>
      <c r="J93" s="586"/>
      <c r="K93" s="586"/>
      <c r="L93" s="586"/>
      <c r="M93" s="586"/>
      <c r="N93" s="586"/>
      <c r="O93" s="586"/>
      <c r="P93" s="586"/>
      <c r="Q93" s="586"/>
      <c r="R93" s="586"/>
      <c r="S93" s="173"/>
      <c r="V93" s="143"/>
      <c r="X93" s="50" t="s">
        <v>263</v>
      </c>
      <c r="Y93" s="184"/>
      <c r="Z93" s="48"/>
      <c r="AA93" s="48"/>
      <c r="AB93" s="185"/>
      <c r="AC93" s="184"/>
      <c r="AD93" s="48"/>
      <c r="AE93" s="48"/>
      <c r="AF93" s="185"/>
      <c r="AG93" s="184"/>
      <c r="AH93" s="48"/>
      <c r="AI93" s="48"/>
      <c r="AJ93" s="185"/>
      <c r="AK93" s="184"/>
      <c r="AL93" s="48"/>
      <c r="AM93" s="48"/>
      <c r="AN93" s="185"/>
      <c r="AO93" s="184"/>
      <c r="AP93" s="48"/>
      <c r="AQ93" s="48"/>
      <c r="AR93" s="185"/>
      <c r="AT93" s="50" t="s">
        <v>263</v>
      </c>
      <c r="AU93" s="184"/>
      <c r="AV93" s="48"/>
      <c r="AW93" s="48"/>
      <c r="AX93" s="185"/>
      <c r="AY93" s="184"/>
      <c r="AZ93" s="48"/>
      <c r="BA93" s="48"/>
      <c r="BB93" s="48"/>
      <c r="BC93" s="184"/>
      <c r="BD93" s="48"/>
      <c r="BE93" s="48"/>
      <c r="BF93" s="185"/>
      <c r="BG93" s="184"/>
      <c r="BH93" s="48"/>
      <c r="BI93" s="48"/>
      <c r="BJ93" s="48"/>
      <c r="BK93" s="184"/>
      <c r="BL93" s="48"/>
      <c r="BM93" s="48"/>
      <c r="BN93" s="185"/>
    </row>
    <row r="94" s="28" customFormat="true" ht="15.75" hidden="false" customHeight="true" outlineLevel="0" collapsed="false">
      <c r="B94" s="229" t="s">
        <v>264</v>
      </c>
      <c r="C94" s="415"/>
      <c r="D94" s="415"/>
      <c r="E94" s="415"/>
      <c r="F94" s="415"/>
      <c r="G94" s="586"/>
      <c r="H94" s="586"/>
      <c r="I94" s="586"/>
      <c r="J94" s="586"/>
      <c r="K94" s="586"/>
      <c r="L94" s="586"/>
      <c r="M94" s="586"/>
      <c r="N94" s="586"/>
      <c r="O94" s="586"/>
      <c r="P94" s="586"/>
      <c r="Q94" s="586"/>
      <c r="R94" s="586"/>
      <c r="S94" s="415"/>
      <c r="T94" s="415"/>
      <c r="U94" s="415"/>
      <c r="V94" s="415"/>
      <c r="X94" s="229" t="s">
        <v>264</v>
      </c>
      <c r="Y94" s="587"/>
      <c r="Z94" s="588"/>
      <c r="AA94" s="588"/>
      <c r="AB94" s="589"/>
      <c r="AC94" s="587"/>
      <c r="AD94" s="588"/>
      <c r="AE94" s="588"/>
      <c r="AF94" s="589"/>
      <c r="AG94" s="415"/>
      <c r="AH94" s="415"/>
      <c r="AI94" s="415"/>
      <c r="AJ94" s="415"/>
      <c r="AK94" s="415"/>
      <c r="AL94" s="415"/>
      <c r="AM94" s="415"/>
      <c r="AN94" s="415"/>
      <c r="AO94" s="415"/>
      <c r="AP94" s="415"/>
      <c r="AQ94" s="415"/>
      <c r="AR94" s="415"/>
      <c r="AT94" s="229" t="s">
        <v>264</v>
      </c>
      <c r="AU94" s="587"/>
      <c r="AV94" s="588"/>
      <c r="AW94" s="588"/>
      <c r="AX94" s="589"/>
      <c r="AY94" s="587"/>
      <c r="AZ94" s="588"/>
      <c r="BA94" s="588"/>
      <c r="BB94" s="589"/>
      <c r="BC94" s="415"/>
      <c r="BD94" s="415"/>
      <c r="BE94" s="415"/>
      <c r="BF94" s="415"/>
      <c r="BG94" s="415"/>
      <c r="BH94" s="415"/>
      <c r="BI94" s="415"/>
      <c r="BJ94" s="415"/>
      <c r="BK94" s="415"/>
      <c r="BL94" s="415"/>
      <c r="BM94" s="415"/>
      <c r="BN94" s="415"/>
    </row>
    <row r="95" s="28" customFormat="true" ht="15.75" hidden="false" customHeight="true" outlineLevel="0" collapsed="false">
      <c r="B95" s="229"/>
      <c r="C95" s="415"/>
      <c r="D95" s="415"/>
      <c r="E95" s="415"/>
      <c r="F95" s="415"/>
      <c r="G95" s="586"/>
      <c r="H95" s="586"/>
      <c r="I95" s="586"/>
      <c r="J95" s="586"/>
      <c r="K95" s="586"/>
      <c r="L95" s="586"/>
      <c r="M95" s="586"/>
      <c r="N95" s="586"/>
      <c r="O95" s="586"/>
      <c r="P95" s="586"/>
      <c r="Q95" s="586"/>
      <c r="R95" s="586"/>
      <c r="S95" s="415"/>
      <c r="T95" s="415"/>
      <c r="U95" s="415"/>
      <c r="V95" s="415"/>
      <c r="X95" s="229"/>
      <c r="Y95" s="587"/>
      <c r="Z95" s="588"/>
      <c r="AA95" s="588"/>
      <c r="AB95" s="589"/>
      <c r="AC95" s="587"/>
      <c r="AD95" s="588"/>
      <c r="AE95" s="588"/>
      <c r="AF95" s="589"/>
      <c r="AG95" s="415"/>
      <c r="AH95" s="415"/>
      <c r="AI95" s="415"/>
      <c r="AJ95" s="415"/>
      <c r="AK95" s="415"/>
      <c r="AL95" s="415"/>
      <c r="AM95" s="415"/>
      <c r="AN95" s="415"/>
      <c r="AO95" s="415"/>
      <c r="AP95" s="415"/>
      <c r="AQ95" s="415"/>
      <c r="AR95" s="415"/>
      <c r="AT95" s="229"/>
      <c r="AU95" s="587"/>
      <c r="AV95" s="588"/>
      <c r="AW95" s="588"/>
      <c r="AX95" s="589"/>
      <c r="AY95" s="587"/>
      <c r="AZ95" s="588"/>
      <c r="BA95" s="588"/>
      <c r="BB95" s="589"/>
      <c r="BC95" s="415"/>
      <c r="BD95" s="415"/>
      <c r="BE95" s="415"/>
      <c r="BF95" s="415"/>
      <c r="BG95" s="415"/>
      <c r="BH95" s="415"/>
      <c r="BI95" s="415"/>
      <c r="BJ95" s="415"/>
      <c r="BK95" s="415"/>
      <c r="BL95" s="415"/>
      <c r="BM95" s="415"/>
      <c r="BN95" s="415"/>
    </row>
    <row r="96" s="28" customFormat="true" ht="15.75" hidden="false" customHeight="true" outlineLevel="0" collapsed="false">
      <c r="B96" s="229"/>
      <c r="C96" s="415"/>
      <c r="D96" s="415"/>
      <c r="E96" s="415"/>
      <c r="F96" s="415"/>
      <c r="G96" s="586"/>
      <c r="H96" s="586"/>
      <c r="I96" s="586"/>
      <c r="J96" s="586"/>
      <c r="K96" s="586"/>
      <c r="L96" s="586"/>
      <c r="M96" s="586"/>
      <c r="N96" s="586"/>
      <c r="O96" s="586"/>
      <c r="P96" s="586"/>
      <c r="Q96" s="586"/>
      <c r="R96" s="586"/>
      <c r="S96" s="415"/>
      <c r="T96" s="415"/>
      <c r="U96" s="415"/>
      <c r="V96" s="415"/>
      <c r="X96" s="229"/>
      <c r="Y96" s="587"/>
      <c r="Z96" s="588"/>
      <c r="AA96" s="588"/>
      <c r="AB96" s="589"/>
      <c r="AC96" s="587"/>
      <c r="AD96" s="588"/>
      <c r="AE96" s="588"/>
      <c r="AF96" s="589"/>
      <c r="AG96" s="415"/>
      <c r="AH96" s="415"/>
      <c r="AI96" s="415"/>
      <c r="AJ96" s="415"/>
      <c r="AK96" s="415"/>
      <c r="AL96" s="415"/>
      <c r="AM96" s="415"/>
      <c r="AN96" s="415"/>
      <c r="AO96" s="415"/>
      <c r="AP96" s="415"/>
      <c r="AQ96" s="415"/>
      <c r="AR96" s="415"/>
      <c r="AT96" s="229"/>
      <c r="AU96" s="587"/>
      <c r="AV96" s="588"/>
      <c r="AW96" s="588"/>
      <c r="AX96" s="589"/>
      <c r="AY96" s="587"/>
      <c r="AZ96" s="588"/>
      <c r="BA96" s="588"/>
      <c r="BB96" s="589"/>
      <c r="BC96" s="415"/>
      <c r="BD96" s="415"/>
      <c r="BE96" s="415"/>
      <c r="BF96" s="415"/>
      <c r="BG96" s="415"/>
      <c r="BH96" s="415"/>
      <c r="BI96" s="415"/>
      <c r="BJ96" s="415"/>
      <c r="BK96" s="415"/>
      <c r="BL96" s="415"/>
      <c r="BM96" s="415"/>
      <c r="BN96" s="415"/>
    </row>
    <row r="97" s="28" customFormat="true" ht="15.75" hidden="false" customHeight="true" outlineLevel="0" collapsed="false">
      <c r="B97" s="213"/>
      <c r="C97" s="213"/>
      <c r="D97" s="213"/>
      <c r="E97" s="213"/>
      <c r="F97" s="213"/>
      <c r="X97" s="57"/>
      <c r="AC97" s="362"/>
      <c r="AD97" s="362"/>
      <c r="AE97" s="362"/>
      <c r="AF97" s="362"/>
    </row>
    <row r="98" s="28" customFormat="true" ht="15.75" hidden="false" customHeight="true" outlineLevel="0" collapsed="false">
      <c r="A98" s="110" t="s">
        <v>268</v>
      </c>
      <c r="B98" s="110"/>
      <c r="C98" s="111" t="n">
        <f aca="false">BK84+3</f>
        <v>46559</v>
      </c>
      <c r="D98" s="111"/>
      <c r="E98" s="111"/>
      <c r="F98" s="111"/>
      <c r="G98" s="111" t="n">
        <f aca="false">C98+1</f>
        <v>46560</v>
      </c>
      <c r="H98" s="111"/>
      <c r="I98" s="111"/>
      <c r="J98" s="111"/>
      <c r="K98" s="111" t="n">
        <f aca="false">G98+1</f>
        <v>46561</v>
      </c>
      <c r="L98" s="111"/>
      <c r="M98" s="111"/>
      <c r="N98" s="111"/>
      <c r="O98" s="111" t="n">
        <f aca="false">K98+1</f>
        <v>46562</v>
      </c>
      <c r="P98" s="111"/>
      <c r="Q98" s="111"/>
      <c r="R98" s="111"/>
      <c r="S98" s="111" t="n">
        <f aca="false">O98+1</f>
        <v>46563</v>
      </c>
      <c r="T98" s="111"/>
      <c r="U98" s="111"/>
      <c r="V98" s="111"/>
      <c r="W98" s="110" t="s">
        <v>488</v>
      </c>
      <c r="X98" s="110"/>
      <c r="Y98" s="111" t="n">
        <f aca="false">S98+3</f>
        <v>46566</v>
      </c>
      <c r="Z98" s="111"/>
      <c r="AA98" s="111"/>
      <c r="AB98" s="111"/>
      <c r="AC98" s="111" t="n">
        <f aca="false">Y98+1</f>
        <v>46567</v>
      </c>
      <c r="AD98" s="111"/>
      <c r="AE98" s="111"/>
      <c r="AF98" s="111"/>
      <c r="AG98" s="111" t="n">
        <f aca="false">AC98+1</f>
        <v>46568</v>
      </c>
      <c r="AH98" s="111"/>
      <c r="AI98" s="111"/>
      <c r="AJ98" s="111"/>
      <c r="AK98" s="111" t="n">
        <f aca="false">AG98+1</f>
        <v>46569</v>
      </c>
      <c r="AL98" s="111"/>
      <c r="AM98" s="111"/>
      <c r="AN98" s="111"/>
      <c r="AO98" s="111" t="n">
        <f aca="false">AK98+1</f>
        <v>46570</v>
      </c>
      <c r="AP98" s="111"/>
      <c r="AQ98" s="111"/>
      <c r="AR98" s="111"/>
      <c r="AS98" s="590"/>
      <c r="AT98" s="57"/>
    </row>
    <row r="99" s="28" customFormat="true" ht="15.75" hidden="false" customHeight="true" outlineLevel="0" collapsed="false">
      <c r="A99" s="26"/>
      <c r="B99" s="26"/>
      <c r="C99" s="117" t="s">
        <v>6</v>
      </c>
      <c r="D99" s="117"/>
      <c r="E99" s="117"/>
      <c r="F99" s="117"/>
      <c r="G99" s="41" t="s">
        <v>7</v>
      </c>
      <c r="H99" s="41"/>
      <c r="I99" s="41"/>
      <c r="J99" s="41"/>
      <c r="K99" s="41" t="s">
        <v>8</v>
      </c>
      <c r="L99" s="41"/>
      <c r="M99" s="41"/>
      <c r="N99" s="41"/>
      <c r="O99" s="384" t="s">
        <v>9</v>
      </c>
      <c r="P99" s="384"/>
      <c r="Q99" s="384"/>
      <c r="R99" s="384"/>
      <c r="S99" s="41" t="s">
        <v>10</v>
      </c>
      <c r="T99" s="41"/>
      <c r="U99" s="41"/>
      <c r="V99" s="41"/>
      <c r="W99" s="26"/>
      <c r="X99" s="26"/>
      <c r="Y99" s="115" t="s">
        <v>6</v>
      </c>
      <c r="Z99" s="115"/>
      <c r="AA99" s="115"/>
      <c r="AB99" s="115"/>
      <c r="AC99" s="115" t="s">
        <v>7</v>
      </c>
      <c r="AD99" s="115"/>
      <c r="AE99" s="115"/>
      <c r="AF99" s="115"/>
      <c r="AG99" s="115" t="s">
        <v>8</v>
      </c>
      <c r="AH99" s="115"/>
      <c r="AI99" s="115"/>
      <c r="AJ99" s="115"/>
      <c r="AK99" s="115" t="s">
        <v>9</v>
      </c>
      <c r="AL99" s="115"/>
      <c r="AM99" s="115"/>
      <c r="AN99" s="115"/>
      <c r="AO99" s="115" t="s">
        <v>10</v>
      </c>
      <c r="AP99" s="115"/>
      <c r="AQ99" s="115"/>
      <c r="AR99" s="115"/>
      <c r="AS99" s="173"/>
      <c r="AT99" s="57"/>
    </row>
    <row r="100" s="28" customFormat="true" ht="15.75" hidden="false" customHeight="true" outlineLevel="0" collapsed="false">
      <c r="B100" s="223" t="s">
        <v>255</v>
      </c>
      <c r="C100" s="223"/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3"/>
      <c r="O100" s="416" t="s">
        <v>946</v>
      </c>
      <c r="P100" s="416"/>
      <c r="Q100" s="416"/>
      <c r="R100" s="416"/>
      <c r="S100" s="223"/>
      <c r="T100" s="223"/>
      <c r="U100" s="223"/>
      <c r="V100" s="223"/>
      <c r="X100" s="223" t="s">
        <v>255</v>
      </c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  <c r="AQ100" s="223"/>
      <c r="AR100" s="223"/>
      <c r="AS100" s="173"/>
      <c r="AT100" s="57"/>
    </row>
    <row r="101" s="28" customFormat="true" ht="15.75" hidden="false" customHeight="true" outlineLevel="0" collapsed="false">
      <c r="B101" s="223"/>
      <c r="C101" s="223"/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23"/>
      <c r="O101" s="416"/>
      <c r="P101" s="416"/>
      <c r="Q101" s="416"/>
      <c r="R101" s="416"/>
      <c r="S101" s="223"/>
      <c r="T101" s="223"/>
      <c r="U101" s="223"/>
      <c r="V101" s="223"/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  <c r="AQ101" s="223"/>
      <c r="AR101" s="223"/>
      <c r="AS101" s="173"/>
      <c r="AT101" s="362"/>
      <c r="AU101" s="362"/>
      <c r="AV101" s="362"/>
    </row>
    <row r="102" s="28" customFormat="true" ht="15.75" hidden="false" customHeight="true" outlineLevel="0" collapsed="false"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416"/>
      <c r="P102" s="416"/>
      <c r="Q102" s="416"/>
      <c r="R102" s="416"/>
      <c r="S102" s="223"/>
      <c r="T102" s="223"/>
      <c r="U102" s="223"/>
      <c r="V102" s="223"/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  <c r="AQ102" s="223"/>
      <c r="AR102" s="223"/>
      <c r="AS102" s="173"/>
      <c r="AT102" s="362"/>
      <c r="AU102" s="362"/>
      <c r="AV102" s="362"/>
    </row>
    <row r="103" s="28" customFormat="true" ht="15.75" hidden="false" customHeight="true" outlineLevel="0" collapsed="false">
      <c r="B103" s="50" t="s">
        <v>261</v>
      </c>
      <c r="C103" s="184"/>
      <c r="D103" s="48"/>
      <c r="E103" s="48"/>
      <c r="F103" s="185"/>
      <c r="G103" s="184"/>
      <c r="H103" s="48"/>
      <c r="I103" s="48"/>
      <c r="J103" s="185"/>
      <c r="K103" s="184"/>
      <c r="L103" s="48"/>
      <c r="M103" s="48"/>
      <c r="N103" s="185"/>
      <c r="O103" s="416"/>
      <c r="P103" s="416"/>
      <c r="Q103" s="416"/>
      <c r="R103" s="416"/>
      <c r="S103" s="184"/>
      <c r="T103" s="48"/>
      <c r="U103" s="48"/>
      <c r="V103" s="185"/>
      <c r="X103" s="50" t="s">
        <v>261</v>
      </c>
      <c r="Y103" s="184"/>
      <c r="Z103" s="48"/>
      <c r="AA103" s="48"/>
      <c r="AB103" s="185"/>
      <c r="AC103" s="184"/>
      <c r="AD103" s="48"/>
      <c r="AE103" s="48"/>
      <c r="AF103" s="185"/>
      <c r="AG103" s="184"/>
      <c r="AH103" s="48"/>
      <c r="AI103" s="48"/>
      <c r="AJ103" s="185"/>
      <c r="AK103" s="184"/>
      <c r="AL103" s="48"/>
      <c r="AM103" s="48"/>
      <c r="AN103" s="185"/>
      <c r="AO103" s="184"/>
      <c r="AP103" s="48"/>
      <c r="AQ103" s="48"/>
      <c r="AR103" s="185"/>
      <c r="AS103" s="173"/>
      <c r="AT103" s="362"/>
      <c r="AU103" s="362"/>
      <c r="AV103" s="362"/>
    </row>
    <row r="104" s="28" customFormat="true" ht="15.75" hidden="false" customHeight="true" outlineLevel="0" collapsed="false">
      <c r="B104" s="228" t="s">
        <v>262</v>
      </c>
      <c r="C104" s="546" t="s">
        <v>947</v>
      </c>
      <c r="D104" s="546"/>
      <c r="E104" s="546"/>
      <c r="F104" s="546"/>
      <c r="G104" s="414"/>
      <c r="H104" s="414"/>
      <c r="I104" s="414"/>
      <c r="J104" s="414"/>
      <c r="K104" s="546" t="s">
        <v>948</v>
      </c>
      <c r="L104" s="546"/>
      <c r="M104" s="546"/>
      <c r="N104" s="546"/>
      <c r="O104" s="416"/>
      <c r="P104" s="416"/>
      <c r="Q104" s="416"/>
      <c r="R104" s="416"/>
      <c r="S104" s="414"/>
      <c r="T104" s="414"/>
      <c r="U104" s="414"/>
      <c r="V104" s="414"/>
      <c r="X104" s="228" t="s">
        <v>262</v>
      </c>
      <c r="Y104" s="546" t="s">
        <v>949</v>
      </c>
      <c r="Z104" s="546"/>
      <c r="AA104" s="546"/>
      <c r="AB104" s="546"/>
      <c r="AC104" s="415"/>
      <c r="AD104" s="415"/>
      <c r="AE104" s="415"/>
      <c r="AF104" s="415"/>
      <c r="AG104" s="546" t="s">
        <v>950</v>
      </c>
      <c r="AH104" s="546"/>
      <c r="AI104" s="546"/>
      <c r="AJ104" s="546"/>
      <c r="AK104" s="414"/>
      <c r="AL104" s="414"/>
      <c r="AM104" s="414"/>
      <c r="AN104" s="414"/>
      <c r="AO104" s="414"/>
      <c r="AP104" s="414"/>
      <c r="AQ104" s="414"/>
      <c r="AR104" s="414"/>
    </row>
    <row r="105" s="28" customFormat="true" ht="15.75" hidden="false" customHeight="true" outlineLevel="0" collapsed="false">
      <c r="B105" s="228"/>
      <c r="C105" s="546"/>
      <c r="D105" s="546"/>
      <c r="E105" s="546"/>
      <c r="F105" s="546"/>
      <c r="G105" s="414"/>
      <c r="H105" s="414"/>
      <c r="I105" s="414"/>
      <c r="J105" s="414"/>
      <c r="K105" s="546"/>
      <c r="L105" s="546"/>
      <c r="M105" s="546"/>
      <c r="N105" s="546"/>
      <c r="O105" s="416"/>
      <c r="P105" s="416"/>
      <c r="Q105" s="416"/>
      <c r="R105" s="416"/>
      <c r="S105" s="414"/>
      <c r="T105" s="414"/>
      <c r="U105" s="414"/>
      <c r="V105" s="414"/>
      <c r="X105" s="228"/>
      <c r="Y105" s="546"/>
      <c r="Z105" s="546"/>
      <c r="AA105" s="546"/>
      <c r="AB105" s="546"/>
      <c r="AC105" s="415"/>
      <c r="AD105" s="415"/>
      <c r="AE105" s="415"/>
      <c r="AF105" s="415"/>
      <c r="AG105" s="546"/>
      <c r="AH105" s="546"/>
      <c r="AI105" s="546"/>
      <c r="AJ105" s="546"/>
      <c r="AK105" s="414"/>
      <c r="AL105" s="414"/>
      <c r="AM105" s="414"/>
      <c r="AN105" s="414"/>
      <c r="AO105" s="414"/>
      <c r="AP105" s="414"/>
      <c r="AQ105" s="414"/>
      <c r="AR105" s="414"/>
    </row>
    <row r="106" s="28" customFormat="true" ht="15.75" hidden="false" customHeight="true" outlineLevel="0" collapsed="false">
      <c r="B106" s="228"/>
      <c r="C106" s="546"/>
      <c r="D106" s="546"/>
      <c r="E106" s="546"/>
      <c r="F106" s="546"/>
      <c r="G106" s="414"/>
      <c r="H106" s="414"/>
      <c r="I106" s="414"/>
      <c r="J106" s="414"/>
      <c r="K106" s="546"/>
      <c r="L106" s="546"/>
      <c r="M106" s="546"/>
      <c r="N106" s="546"/>
      <c r="O106" s="416"/>
      <c r="P106" s="416"/>
      <c r="Q106" s="416"/>
      <c r="R106" s="416"/>
      <c r="S106" s="414"/>
      <c r="T106" s="414"/>
      <c r="U106" s="414"/>
      <c r="V106" s="414"/>
      <c r="X106" s="228"/>
      <c r="Y106" s="546"/>
      <c r="Z106" s="546"/>
      <c r="AA106" s="546"/>
      <c r="AB106" s="546"/>
      <c r="AC106" s="415"/>
      <c r="AD106" s="415"/>
      <c r="AE106" s="415"/>
      <c r="AF106" s="415"/>
      <c r="AG106" s="546"/>
      <c r="AH106" s="546"/>
      <c r="AI106" s="546"/>
      <c r="AJ106" s="546"/>
      <c r="AK106" s="414"/>
      <c r="AL106" s="414"/>
      <c r="AM106" s="414"/>
      <c r="AN106" s="414"/>
      <c r="AO106" s="414"/>
      <c r="AP106" s="414"/>
      <c r="AQ106" s="414"/>
      <c r="AR106" s="414"/>
    </row>
    <row r="107" s="28" customFormat="true" ht="15.75" hidden="false" customHeight="true" outlineLevel="0" collapsed="false">
      <c r="B107" s="50" t="s">
        <v>263</v>
      </c>
      <c r="C107" s="184"/>
      <c r="D107" s="48"/>
      <c r="E107" s="48"/>
      <c r="F107" s="48"/>
      <c r="G107" s="184"/>
      <c r="H107" s="48"/>
      <c r="I107" s="48"/>
      <c r="J107" s="48"/>
      <c r="K107" s="184"/>
      <c r="L107" s="48"/>
      <c r="M107" s="48"/>
      <c r="N107" s="48"/>
      <c r="O107" s="416"/>
      <c r="P107" s="416"/>
      <c r="Q107" s="416"/>
      <c r="R107" s="416"/>
      <c r="S107" s="184"/>
      <c r="T107" s="48"/>
      <c r="U107" s="48"/>
      <c r="V107" s="185"/>
      <c r="X107" s="50" t="s">
        <v>263</v>
      </c>
      <c r="Y107" s="184"/>
      <c r="Z107" s="48"/>
      <c r="AA107" s="48"/>
      <c r="AB107" s="48"/>
      <c r="AC107" s="184"/>
      <c r="AD107" s="48"/>
      <c r="AE107" s="48"/>
      <c r="AF107" s="48"/>
      <c r="AG107" s="184"/>
      <c r="AH107" s="48"/>
      <c r="AI107" s="48"/>
      <c r="AJ107" s="48"/>
      <c r="AK107" s="184"/>
      <c r="AL107" s="48"/>
      <c r="AM107" s="48"/>
      <c r="AN107" s="48"/>
      <c r="AO107" s="184"/>
      <c r="AP107" s="48"/>
      <c r="AQ107" s="48"/>
      <c r="AR107" s="48"/>
      <c r="AS107" s="173"/>
    </row>
    <row r="108" s="28" customFormat="true" ht="15.75" hidden="false" customHeight="true" outlineLevel="0" collapsed="false">
      <c r="B108" s="229" t="s">
        <v>264</v>
      </c>
      <c r="C108" s="587"/>
      <c r="D108" s="588"/>
      <c r="E108" s="588"/>
      <c r="F108" s="589"/>
      <c r="G108" s="587"/>
      <c r="H108" s="588"/>
      <c r="I108" s="588"/>
      <c r="J108" s="589"/>
      <c r="K108" s="415"/>
      <c r="L108" s="415"/>
      <c r="M108" s="415"/>
      <c r="N108" s="415"/>
      <c r="O108" s="416"/>
      <c r="P108" s="416"/>
      <c r="Q108" s="416"/>
      <c r="R108" s="416"/>
      <c r="S108" s="415"/>
      <c r="T108" s="415"/>
      <c r="U108" s="415"/>
      <c r="V108" s="415"/>
      <c r="X108" s="229" t="s">
        <v>264</v>
      </c>
      <c r="Y108" s="587"/>
      <c r="Z108" s="588"/>
      <c r="AA108" s="588"/>
      <c r="AB108" s="589"/>
      <c r="AC108" s="587"/>
      <c r="AD108" s="588"/>
      <c r="AE108" s="588"/>
      <c r="AF108" s="589"/>
      <c r="AG108" s="415"/>
      <c r="AH108" s="415"/>
      <c r="AI108" s="415"/>
      <c r="AJ108" s="415"/>
      <c r="AK108" s="415"/>
      <c r="AL108" s="415"/>
      <c r="AM108" s="415"/>
      <c r="AN108" s="415"/>
      <c r="AO108" s="415"/>
      <c r="AP108" s="415"/>
      <c r="AQ108" s="415"/>
      <c r="AR108" s="415"/>
      <c r="AS108" s="173"/>
    </row>
    <row r="109" s="28" customFormat="true" ht="15.75" hidden="false" customHeight="true" outlineLevel="0" collapsed="false">
      <c r="B109" s="229"/>
      <c r="C109" s="587"/>
      <c r="D109" s="588"/>
      <c r="E109" s="588"/>
      <c r="F109" s="589"/>
      <c r="G109" s="587"/>
      <c r="H109" s="588"/>
      <c r="I109" s="588"/>
      <c r="J109" s="589"/>
      <c r="K109" s="415"/>
      <c r="L109" s="415"/>
      <c r="M109" s="415"/>
      <c r="N109" s="415"/>
      <c r="O109" s="416"/>
      <c r="P109" s="416"/>
      <c r="Q109" s="416"/>
      <c r="R109" s="416"/>
      <c r="S109" s="415"/>
      <c r="T109" s="415"/>
      <c r="U109" s="415"/>
      <c r="V109" s="415"/>
      <c r="X109" s="229"/>
      <c r="Y109" s="587"/>
      <c r="Z109" s="588"/>
      <c r="AA109" s="588"/>
      <c r="AB109" s="589"/>
      <c r="AC109" s="587"/>
      <c r="AD109" s="588"/>
      <c r="AE109" s="588"/>
      <c r="AF109" s="589"/>
      <c r="AG109" s="415"/>
      <c r="AH109" s="415"/>
      <c r="AI109" s="415"/>
      <c r="AJ109" s="415"/>
      <c r="AK109" s="415"/>
      <c r="AL109" s="415"/>
      <c r="AM109" s="415"/>
      <c r="AN109" s="415"/>
      <c r="AO109" s="415"/>
      <c r="AP109" s="415"/>
      <c r="AQ109" s="415"/>
      <c r="AR109" s="415"/>
      <c r="AS109" s="173"/>
    </row>
    <row r="110" s="28" customFormat="true" ht="15.75" hidden="false" customHeight="true" outlineLevel="0" collapsed="false">
      <c r="B110" s="229"/>
      <c r="C110" s="587"/>
      <c r="D110" s="588"/>
      <c r="E110" s="588"/>
      <c r="F110" s="589"/>
      <c r="G110" s="587"/>
      <c r="H110" s="588"/>
      <c r="I110" s="588"/>
      <c r="J110" s="589"/>
      <c r="K110" s="415"/>
      <c r="L110" s="415"/>
      <c r="M110" s="415"/>
      <c r="N110" s="415"/>
      <c r="O110" s="416"/>
      <c r="P110" s="416"/>
      <c r="Q110" s="416"/>
      <c r="R110" s="416"/>
      <c r="S110" s="415"/>
      <c r="T110" s="415"/>
      <c r="U110" s="415"/>
      <c r="V110" s="415"/>
      <c r="X110" s="229"/>
      <c r="Y110" s="587"/>
      <c r="Z110" s="588"/>
      <c r="AA110" s="588"/>
      <c r="AB110" s="589"/>
      <c r="AC110" s="587"/>
      <c r="AD110" s="588"/>
      <c r="AE110" s="588"/>
      <c r="AF110" s="589"/>
      <c r="AG110" s="415"/>
      <c r="AH110" s="415"/>
      <c r="AI110" s="415"/>
      <c r="AJ110" s="415"/>
      <c r="AK110" s="415"/>
      <c r="AL110" s="415"/>
      <c r="AM110" s="415"/>
      <c r="AN110" s="415"/>
      <c r="AO110" s="415"/>
      <c r="AP110" s="415"/>
      <c r="AQ110" s="415"/>
      <c r="AR110" s="415"/>
    </row>
    <row r="111" s="19" customFormat="true" ht="15.75" hidden="false" customHeight="true" outlineLevel="0" collapsed="false">
      <c r="B111" s="20"/>
      <c r="X111" s="20"/>
    </row>
    <row r="112" s="19" customFormat="true" ht="15.75" hidden="false" customHeight="true" outlineLevel="0" collapsed="false">
      <c r="B112" s="20"/>
      <c r="X112" s="20"/>
    </row>
    <row r="113" s="19" customFormat="true" ht="15.75" hidden="false" customHeight="true" outlineLevel="0" collapsed="false">
      <c r="B113" s="20"/>
      <c r="X113" s="20"/>
    </row>
    <row r="114" s="19" customFormat="true" ht="15.75" hidden="false" customHeight="true" outlineLevel="0" collapsed="false">
      <c r="B114" s="20"/>
      <c r="X114" s="20"/>
    </row>
    <row r="115" s="19" customFormat="true" ht="15.75" hidden="false" customHeight="true" outlineLevel="0" collapsed="false">
      <c r="B115" s="591"/>
      <c r="X115" s="20"/>
    </row>
    <row r="116" s="19" customFormat="true" ht="15.75" hidden="false" customHeight="true" outlineLevel="0" collapsed="false">
      <c r="B116" s="591"/>
      <c r="X116" s="20"/>
    </row>
    <row r="117" s="19" customFormat="true" ht="15.75" hidden="false" customHeight="true" outlineLevel="0" collapsed="false">
      <c r="B117" s="592"/>
      <c r="X117" s="20"/>
    </row>
    <row r="118" s="19" customFormat="true" ht="15.75" hidden="false" customHeight="true" outlineLevel="0" collapsed="false">
      <c r="B118" s="592"/>
      <c r="X118" s="20"/>
    </row>
    <row r="119" s="19" customFormat="true" ht="15.75" hidden="false" customHeight="true" outlineLevel="0" collapsed="false">
      <c r="B119" s="593"/>
      <c r="X119" s="20"/>
    </row>
    <row r="120" s="19" customFormat="true" ht="15.75" hidden="false" customHeight="true" outlineLevel="0" collapsed="false">
      <c r="B120" s="594"/>
      <c r="X120" s="20"/>
    </row>
    <row r="121" s="19" customFormat="true" ht="15.75" hidden="false" customHeight="true" outlineLevel="0" collapsed="false">
      <c r="B121" s="594"/>
      <c r="X121" s="20"/>
    </row>
    <row r="122" s="19" customFormat="true" ht="15.75" hidden="false" customHeight="true" outlineLevel="0" collapsed="false">
      <c r="X122" s="20"/>
      <c r="AT122" s="20"/>
    </row>
    <row r="123" customFormat="false" ht="15.75" hidden="false" customHeight="true" outlineLevel="0" collapsed="false">
      <c r="B123" s="592"/>
      <c r="BQ123" s="19"/>
      <c r="BT123" s="19"/>
    </row>
    <row r="124" customFormat="false" ht="15.75" hidden="false" customHeight="true" outlineLevel="0" collapsed="false">
      <c r="B124" s="592"/>
      <c r="BQ124" s="19"/>
      <c r="BT124" s="19"/>
    </row>
    <row r="125" customFormat="false" ht="15.75" hidden="false" customHeight="true" outlineLevel="0" collapsed="false">
      <c r="B125" s="595"/>
      <c r="C125" s="596"/>
      <c r="D125" s="596"/>
      <c r="BQ125" s="19"/>
      <c r="BT125" s="19"/>
    </row>
    <row r="126" customFormat="false" ht="15.75" hidden="false" customHeight="true" outlineLevel="0" collapsed="false">
      <c r="B126" s="597"/>
      <c r="BQ126" s="19"/>
      <c r="BT126" s="19"/>
    </row>
    <row r="127" customFormat="false" ht="15.75" hidden="false" customHeight="true" outlineLevel="0" collapsed="false">
      <c r="B127" s="597"/>
      <c r="BQ127" s="19"/>
      <c r="BT127" s="19"/>
    </row>
    <row r="128" customFormat="false" ht="15.75" hidden="false" customHeight="true" outlineLevel="0" collapsed="false">
      <c r="BQ128" s="19"/>
      <c r="BT128" s="19"/>
    </row>
    <row r="129" customFormat="false" ht="15.75" hidden="false" customHeight="true" outlineLevel="0" collapsed="false">
      <c r="BQ129" s="19"/>
      <c r="BT129" s="19"/>
    </row>
    <row r="130" customFormat="false" ht="15.75" hidden="false" customHeight="true" outlineLevel="0" collapsed="false">
      <c r="BQ130" s="19"/>
      <c r="BT130" s="19"/>
    </row>
    <row r="131" customFormat="false" ht="15.75" hidden="false" customHeight="true" outlineLevel="0" collapsed="false">
      <c r="BQ131" s="19"/>
      <c r="BT131" s="19"/>
    </row>
    <row r="132" customFormat="false" ht="15.75" hidden="false" customHeight="true" outlineLevel="0" collapsed="false">
      <c r="BQ132" s="19"/>
      <c r="BT132" s="19"/>
    </row>
    <row r="133" customFormat="false" ht="15.75" hidden="false" customHeight="true" outlineLevel="0" collapsed="false">
      <c r="BQ133" s="19"/>
      <c r="BT133" s="19"/>
    </row>
    <row r="134" customFormat="false" ht="15.75" hidden="false" customHeight="true" outlineLevel="0" collapsed="false">
      <c r="BQ134" s="19"/>
      <c r="BT134" s="19"/>
    </row>
    <row r="135" customFormat="false" ht="15.75" hidden="false" customHeight="true" outlineLevel="0" collapsed="false">
      <c r="BQ135" s="19"/>
      <c r="BT135" s="19"/>
    </row>
    <row r="136" customFormat="false" ht="15.75" hidden="false" customHeight="true" outlineLevel="0" collapsed="false">
      <c r="BQ136" s="19"/>
      <c r="BT136" s="19"/>
    </row>
    <row r="137" customFormat="false" ht="15.75" hidden="false" customHeight="true" outlineLevel="0" collapsed="false">
      <c r="BQ137" s="19"/>
      <c r="BT137" s="19"/>
    </row>
    <row r="138" customFormat="false" ht="15.75" hidden="false" customHeight="true" outlineLevel="0" collapsed="false">
      <c r="BQ138" s="19"/>
      <c r="BT138" s="19"/>
    </row>
    <row r="139" customFormat="false" ht="15.75" hidden="false" customHeight="true" outlineLevel="0" collapsed="false">
      <c r="BQ139" s="19"/>
      <c r="BT139" s="19"/>
    </row>
    <row r="140" customFormat="false" ht="15.75" hidden="false" customHeight="true" outlineLevel="0" collapsed="false">
      <c r="BQ140" s="19"/>
      <c r="BT140" s="19"/>
    </row>
    <row r="141" customFormat="false" ht="15.75" hidden="false" customHeight="true" outlineLevel="0" collapsed="false">
      <c r="BQ141" s="19"/>
      <c r="BT141" s="19"/>
    </row>
    <row r="142" customFormat="false" ht="15.75" hidden="false" customHeight="true" outlineLevel="0" collapsed="false">
      <c r="BQ142" s="19"/>
      <c r="BT142" s="19"/>
    </row>
    <row r="143" customFormat="false" ht="15.75" hidden="false" customHeight="true" outlineLevel="0" collapsed="false">
      <c r="BQ143" s="19"/>
      <c r="BT143" s="19"/>
    </row>
    <row r="144" customFormat="false" ht="15.75" hidden="false" customHeight="true" outlineLevel="0" collapsed="false">
      <c r="BQ144" s="19"/>
      <c r="BT144" s="19"/>
    </row>
    <row r="145" customFormat="false" ht="15.75" hidden="false" customHeight="true" outlineLevel="0" collapsed="false">
      <c r="BQ145" s="19"/>
      <c r="BT145" s="19"/>
    </row>
    <row r="146" customFormat="false" ht="15.75" hidden="false" customHeight="true" outlineLevel="0" collapsed="false">
      <c r="BQ146" s="19"/>
      <c r="BT146" s="19"/>
    </row>
    <row r="147" customFormat="false" ht="15.75" hidden="false" customHeight="true" outlineLevel="0" collapsed="false">
      <c r="BQ147" s="19"/>
      <c r="BT147" s="19"/>
    </row>
    <row r="148" customFormat="false" ht="15.75" hidden="false" customHeight="true" outlineLevel="0" collapsed="false">
      <c r="BQ148" s="19"/>
      <c r="BT148" s="19"/>
    </row>
    <row r="149" customFormat="false" ht="15.75" hidden="false" customHeight="true" outlineLevel="0" collapsed="false">
      <c r="BQ149" s="19"/>
      <c r="BT149" s="19"/>
    </row>
    <row r="150" customFormat="false" ht="15.75" hidden="false" customHeight="true" outlineLevel="0" collapsed="false">
      <c r="BQ150" s="19"/>
      <c r="BT150" s="19"/>
    </row>
    <row r="151" customFormat="false" ht="15.75" hidden="false" customHeight="true" outlineLevel="0" collapsed="false">
      <c r="BQ151" s="19"/>
      <c r="BT151" s="19"/>
    </row>
    <row r="152" customFormat="false" ht="15.75" hidden="false" customHeight="true" outlineLevel="0" collapsed="false">
      <c r="BQ152" s="19"/>
      <c r="BT152" s="19"/>
    </row>
    <row r="153" customFormat="false" ht="15.75" hidden="false" customHeight="true" outlineLevel="0" collapsed="false">
      <c r="BQ153" s="19"/>
      <c r="BT153" s="19"/>
    </row>
    <row r="154" customFormat="false" ht="15.75" hidden="false" customHeight="true" outlineLevel="0" collapsed="false">
      <c r="BQ154" s="19"/>
      <c r="BT154" s="19"/>
    </row>
    <row r="155" customFormat="false" ht="15.75" hidden="false" customHeight="true" outlineLevel="0" collapsed="false">
      <c r="BQ155" s="19"/>
      <c r="BT155" s="19"/>
    </row>
    <row r="156" customFormat="false" ht="15.75" hidden="false" customHeight="true" outlineLevel="0" collapsed="false">
      <c r="BQ156" s="19"/>
      <c r="BT156" s="19"/>
    </row>
    <row r="157" customFormat="false" ht="15.75" hidden="false" customHeight="true" outlineLevel="0" collapsed="false">
      <c r="BQ157" s="19"/>
      <c r="BT157" s="19"/>
    </row>
    <row r="158" customFormat="false" ht="15.75" hidden="false" customHeight="true" outlineLevel="0" collapsed="false">
      <c r="BQ158" s="19"/>
      <c r="BT158" s="19"/>
    </row>
    <row r="159" customFormat="false" ht="15.75" hidden="false" customHeight="true" outlineLevel="0" collapsed="false">
      <c r="BQ159" s="19"/>
      <c r="BT159" s="19"/>
    </row>
    <row r="160" customFormat="false" ht="15.75" hidden="false" customHeight="true" outlineLevel="0" collapsed="false">
      <c r="BQ160" s="19"/>
      <c r="BT160" s="19"/>
    </row>
    <row r="161" customFormat="false" ht="15.75" hidden="false" customHeight="true" outlineLevel="0" collapsed="false">
      <c r="BQ161" s="19"/>
      <c r="BT161" s="19"/>
    </row>
    <row r="162" customFormat="false" ht="15.75" hidden="false" customHeight="true" outlineLevel="0" collapsed="false">
      <c r="BQ162" s="19"/>
      <c r="BT162" s="19"/>
    </row>
    <row r="163" customFormat="false" ht="15.75" hidden="false" customHeight="true" outlineLevel="0" collapsed="false">
      <c r="BQ163" s="19"/>
      <c r="BT163" s="19"/>
    </row>
    <row r="164" customFormat="false" ht="15.75" hidden="false" customHeight="true" outlineLevel="0" collapsed="false">
      <c r="BQ164" s="19"/>
      <c r="BT164" s="19"/>
    </row>
    <row r="165" customFormat="false" ht="15.75" hidden="false" customHeight="true" outlineLevel="0" collapsed="false">
      <c r="BQ165" s="19"/>
      <c r="BT165" s="19"/>
    </row>
    <row r="166" customFormat="false" ht="15.75" hidden="false" customHeight="true" outlineLevel="0" collapsed="false">
      <c r="BQ166" s="19"/>
      <c r="BT166" s="19"/>
    </row>
    <row r="167" customFormat="false" ht="15.75" hidden="false" customHeight="true" outlineLevel="0" collapsed="false">
      <c r="BQ167" s="19"/>
      <c r="BT167" s="19"/>
    </row>
    <row r="168" customFormat="false" ht="15.75" hidden="false" customHeight="true" outlineLevel="0" collapsed="false">
      <c r="BQ168" s="19"/>
      <c r="BT168" s="19"/>
    </row>
    <row r="169" customFormat="false" ht="15.75" hidden="false" customHeight="true" outlineLevel="0" collapsed="false">
      <c r="BQ169" s="19"/>
      <c r="BT169" s="19"/>
    </row>
    <row r="170" customFormat="false" ht="15.75" hidden="false" customHeight="true" outlineLevel="0" collapsed="false">
      <c r="BQ170" s="19"/>
      <c r="BT170" s="19"/>
    </row>
    <row r="171" customFormat="false" ht="15.75" hidden="false" customHeight="true" outlineLevel="0" collapsed="false">
      <c r="BQ171" s="19"/>
      <c r="BT171" s="19"/>
    </row>
    <row r="172" customFormat="false" ht="15.75" hidden="false" customHeight="true" outlineLevel="0" collapsed="false">
      <c r="BQ172" s="19"/>
      <c r="BT172" s="19"/>
    </row>
    <row r="173" customFormat="false" ht="15.75" hidden="false" customHeight="true" outlineLevel="0" collapsed="false">
      <c r="BQ173" s="19"/>
      <c r="BT173" s="19"/>
    </row>
    <row r="174" customFormat="false" ht="15.75" hidden="false" customHeight="true" outlineLevel="0" collapsed="false">
      <c r="BQ174" s="19"/>
      <c r="BT174" s="19"/>
    </row>
    <row r="175" customFormat="false" ht="15.75" hidden="false" customHeight="true" outlineLevel="0" collapsed="false">
      <c r="BQ175" s="19"/>
      <c r="BT175" s="19"/>
    </row>
    <row r="176" customFormat="false" ht="15.75" hidden="false" customHeight="true" outlineLevel="0" collapsed="false">
      <c r="BQ176" s="19"/>
      <c r="BT176" s="19"/>
    </row>
    <row r="177" customFormat="false" ht="15.75" hidden="false" customHeight="true" outlineLevel="0" collapsed="false">
      <c r="BQ177" s="19"/>
      <c r="BT177" s="19"/>
    </row>
    <row r="178" customFormat="false" ht="15.75" hidden="false" customHeight="true" outlineLevel="0" collapsed="false">
      <c r="BQ178" s="19"/>
      <c r="BT178" s="19"/>
    </row>
    <row r="179" customFormat="false" ht="15.75" hidden="false" customHeight="true" outlineLevel="0" collapsed="false">
      <c r="BQ179" s="19"/>
      <c r="BT179" s="19"/>
    </row>
    <row r="180" customFormat="false" ht="15.75" hidden="false" customHeight="true" outlineLevel="0" collapsed="false">
      <c r="BQ180" s="19"/>
      <c r="BT180" s="19"/>
    </row>
    <row r="181" customFormat="false" ht="15.75" hidden="false" customHeight="true" outlineLevel="0" collapsed="false">
      <c r="BQ181" s="19"/>
      <c r="BT181" s="19"/>
    </row>
    <row r="182" customFormat="false" ht="15.75" hidden="false" customHeight="true" outlineLevel="0" collapsed="false">
      <c r="BQ182" s="19"/>
      <c r="BT182" s="19"/>
    </row>
    <row r="183" customFormat="false" ht="15.75" hidden="false" customHeight="true" outlineLevel="0" collapsed="false">
      <c r="BQ183" s="19"/>
      <c r="BT183" s="19"/>
    </row>
    <row r="184" customFormat="false" ht="15.75" hidden="false" customHeight="true" outlineLevel="0" collapsed="false">
      <c r="BQ184" s="19"/>
      <c r="BT184" s="19"/>
    </row>
    <row r="185" customFormat="false" ht="15.75" hidden="false" customHeight="true" outlineLevel="0" collapsed="false">
      <c r="BQ185" s="19"/>
      <c r="BT185" s="19"/>
    </row>
    <row r="186" customFormat="false" ht="15.75" hidden="false" customHeight="true" outlineLevel="0" collapsed="false">
      <c r="BQ186" s="19"/>
      <c r="BT186" s="19"/>
    </row>
    <row r="187" customFormat="false" ht="15.75" hidden="false" customHeight="true" outlineLevel="0" collapsed="false">
      <c r="BQ187" s="19"/>
      <c r="BT187" s="19"/>
    </row>
    <row r="188" customFormat="false" ht="15.75" hidden="false" customHeight="true" outlineLevel="0" collapsed="false">
      <c r="BQ188" s="19"/>
      <c r="BT188" s="19"/>
    </row>
    <row r="189" customFormat="false" ht="15.75" hidden="false" customHeight="true" outlineLevel="0" collapsed="false">
      <c r="BQ189" s="19"/>
      <c r="BT189" s="19"/>
    </row>
    <row r="190" customFormat="false" ht="15.75" hidden="false" customHeight="true" outlineLevel="0" collapsed="false">
      <c r="BQ190" s="19"/>
      <c r="BT190" s="19"/>
    </row>
    <row r="191" customFormat="false" ht="15.75" hidden="false" customHeight="true" outlineLevel="0" collapsed="false">
      <c r="BQ191" s="19"/>
      <c r="BT191" s="19"/>
    </row>
    <row r="192" customFormat="false" ht="15.75" hidden="false" customHeight="true" outlineLevel="0" collapsed="false">
      <c r="BQ192" s="19"/>
      <c r="BT192" s="19"/>
    </row>
    <row r="193" customFormat="false" ht="15.75" hidden="false" customHeight="true" outlineLevel="0" collapsed="false">
      <c r="BQ193" s="19"/>
      <c r="BT193" s="19"/>
    </row>
    <row r="194" customFormat="false" ht="15.75" hidden="false" customHeight="true" outlineLevel="0" collapsed="false">
      <c r="BQ194" s="19"/>
      <c r="BT194" s="19"/>
    </row>
    <row r="195" customFormat="false" ht="15.75" hidden="false" customHeight="true" outlineLevel="0" collapsed="false">
      <c r="BQ195" s="19"/>
      <c r="BT195" s="19"/>
    </row>
    <row r="196" customFormat="false" ht="15.75" hidden="false" customHeight="true" outlineLevel="0" collapsed="false">
      <c r="BQ196" s="19"/>
      <c r="BT196" s="19"/>
    </row>
    <row r="197" customFormat="false" ht="15.75" hidden="false" customHeight="true" outlineLevel="0" collapsed="false">
      <c r="BQ197" s="19"/>
      <c r="BT197" s="19"/>
    </row>
    <row r="198" customFormat="false" ht="15.75" hidden="false" customHeight="true" outlineLevel="0" collapsed="false">
      <c r="BQ198" s="19"/>
      <c r="BT198" s="19"/>
    </row>
    <row r="199" customFormat="false" ht="15.75" hidden="false" customHeight="true" outlineLevel="0" collapsed="false">
      <c r="BQ199" s="19"/>
      <c r="BT199" s="19"/>
    </row>
    <row r="200" customFormat="false" ht="15.75" hidden="false" customHeight="true" outlineLevel="0" collapsed="false">
      <c r="BQ200" s="19"/>
      <c r="BT200" s="19"/>
    </row>
    <row r="201" customFormat="false" ht="15.75" hidden="false" customHeight="true" outlineLevel="0" collapsed="false">
      <c r="BQ201" s="19"/>
      <c r="BT201" s="19"/>
    </row>
    <row r="202" customFormat="false" ht="15.75" hidden="false" customHeight="true" outlineLevel="0" collapsed="false">
      <c r="BQ202" s="19"/>
      <c r="BT202" s="19"/>
    </row>
    <row r="203" customFormat="false" ht="15.75" hidden="false" customHeight="true" outlineLevel="0" collapsed="false">
      <c r="BQ203" s="19"/>
      <c r="BT203" s="19"/>
    </row>
    <row r="204" customFormat="false" ht="15.75" hidden="false" customHeight="true" outlineLevel="0" collapsed="false">
      <c r="BQ204" s="19"/>
      <c r="BT204" s="19"/>
    </row>
    <row r="205" customFormat="false" ht="15.75" hidden="false" customHeight="true" outlineLevel="0" collapsed="false">
      <c r="BQ205" s="19"/>
      <c r="BT205" s="19"/>
    </row>
    <row r="206" customFormat="false" ht="15.75" hidden="false" customHeight="true" outlineLevel="0" collapsed="false">
      <c r="BQ206" s="19"/>
      <c r="BT206" s="19"/>
    </row>
    <row r="207" customFormat="false" ht="15.75" hidden="false" customHeight="true" outlineLevel="0" collapsed="false">
      <c r="BQ207" s="19"/>
      <c r="BT207" s="19"/>
    </row>
    <row r="208" customFormat="false" ht="15.75" hidden="false" customHeight="true" outlineLevel="0" collapsed="false">
      <c r="BQ208" s="19"/>
      <c r="BT208" s="19"/>
    </row>
    <row r="209" customFormat="false" ht="15.75" hidden="false" customHeight="true" outlineLevel="0" collapsed="false">
      <c r="BQ209" s="19"/>
      <c r="BT209" s="19"/>
    </row>
    <row r="210" customFormat="false" ht="15.75" hidden="false" customHeight="true" outlineLevel="0" collapsed="false">
      <c r="BQ210" s="19"/>
      <c r="BT210" s="19"/>
    </row>
    <row r="211" customFormat="false" ht="15.75" hidden="false" customHeight="true" outlineLevel="0" collapsed="false">
      <c r="BQ211" s="19"/>
      <c r="BT211" s="19"/>
    </row>
    <row r="212" customFormat="false" ht="15.75" hidden="false" customHeight="true" outlineLevel="0" collapsed="false">
      <c r="BQ212" s="19"/>
      <c r="BT212" s="19"/>
    </row>
    <row r="213" customFormat="false" ht="15.75" hidden="false" customHeight="true" outlineLevel="0" collapsed="false">
      <c r="BQ213" s="19"/>
      <c r="BT213" s="19"/>
    </row>
    <row r="214" customFormat="false" ht="15.75" hidden="false" customHeight="true" outlineLevel="0" collapsed="false">
      <c r="BQ214" s="19"/>
      <c r="BT214" s="19"/>
    </row>
    <row r="215" customFormat="false" ht="15.75" hidden="false" customHeight="true" outlineLevel="0" collapsed="false">
      <c r="BQ215" s="19"/>
      <c r="BT215" s="19"/>
    </row>
    <row r="216" customFormat="false" ht="15.75" hidden="false" customHeight="true" outlineLevel="0" collapsed="false">
      <c r="BQ216" s="19"/>
      <c r="BT216" s="19"/>
    </row>
    <row r="217" customFormat="false" ht="15.75" hidden="false" customHeight="true" outlineLevel="0" collapsed="false">
      <c r="BQ217" s="19"/>
      <c r="BT217" s="19"/>
    </row>
    <row r="218" customFormat="false" ht="15.75" hidden="false" customHeight="true" outlineLevel="0" collapsed="false">
      <c r="BQ218" s="19"/>
      <c r="BT218" s="19"/>
    </row>
    <row r="219" customFormat="false" ht="15.75" hidden="false" customHeight="true" outlineLevel="0" collapsed="false">
      <c r="BQ219" s="19"/>
      <c r="BT219" s="19"/>
    </row>
    <row r="220" customFormat="false" ht="15.75" hidden="false" customHeight="true" outlineLevel="0" collapsed="false">
      <c r="BQ220" s="19"/>
      <c r="BT220" s="19"/>
    </row>
    <row r="221" customFormat="false" ht="15.75" hidden="false" customHeight="true" outlineLevel="0" collapsed="false">
      <c r="BQ221" s="19"/>
      <c r="BT221" s="19"/>
    </row>
    <row r="222" customFormat="false" ht="15.75" hidden="false" customHeight="true" outlineLevel="0" collapsed="false">
      <c r="BQ222" s="19"/>
      <c r="BT222" s="19"/>
    </row>
    <row r="223" customFormat="false" ht="15.75" hidden="false" customHeight="true" outlineLevel="0" collapsed="false">
      <c r="BQ223" s="19"/>
      <c r="BT223" s="19"/>
    </row>
    <row r="224" customFormat="false" ht="15.75" hidden="false" customHeight="true" outlineLevel="0" collapsed="false">
      <c r="BQ224" s="19"/>
      <c r="BT224" s="19"/>
    </row>
    <row r="225" customFormat="false" ht="15.75" hidden="false" customHeight="true" outlineLevel="0" collapsed="false">
      <c r="BQ225" s="19"/>
      <c r="BT225" s="19"/>
    </row>
    <row r="226" customFormat="false" ht="15.75" hidden="false" customHeight="true" outlineLevel="0" collapsed="false">
      <c r="BQ226" s="19"/>
      <c r="BT226" s="19"/>
    </row>
    <row r="227" customFormat="false" ht="15.75" hidden="false" customHeight="true" outlineLevel="0" collapsed="false">
      <c r="BQ227" s="19"/>
      <c r="BT227" s="19"/>
    </row>
    <row r="228" customFormat="false" ht="15.75" hidden="false" customHeight="true" outlineLevel="0" collapsed="false">
      <c r="BQ228" s="19"/>
      <c r="BT228" s="19"/>
    </row>
    <row r="229" customFormat="false" ht="15.75" hidden="false" customHeight="true" outlineLevel="0" collapsed="false">
      <c r="BQ229" s="19"/>
      <c r="BT229" s="19"/>
    </row>
  </sheetData>
  <mergeCells count="821">
    <mergeCell ref="A1:BN1"/>
    <mergeCell ref="BG3:BK3"/>
    <mergeCell ref="Y4:AK4"/>
    <mergeCell ref="AL4:AR4"/>
    <mergeCell ref="AS4:AW4"/>
    <mergeCell ref="AF5:AH5"/>
    <mergeCell ref="AI5:AJ5"/>
    <mergeCell ref="AM5:AN5"/>
    <mergeCell ref="BE5:BK5"/>
    <mergeCell ref="C6:E6"/>
    <mergeCell ref="F6:S6"/>
    <mergeCell ref="AF6:AH6"/>
    <mergeCell ref="AI6:AJ6"/>
    <mergeCell ref="AM6:AN6"/>
    <mergeCell ref="AS6:AW6"/>
    <mergeCell ref="BG6:BK6"/>
    <mergeCell ref="C7:E7"/>
    <mergeCell ref="F7:S7"/>
    <mergeCell ref="AF7:AH7"/>
    <mergeCell ref="AI7:AJ7"/>
    <mergeCell ref="AM7:AN7"/>
    <mergeCell ref="AS7:AW7"/>
    <mergeCell ref="BG7:BK7"/>
    <mergeCell ref="C8:E8"/>
    <mergeCell ref="F8:S8"/>
    <mergeCell ref="AF8:AH8"/>
    <mergeCell ref="AI8:AJ8"/>
    <mergeCell ref="AM8:AN8"/>
    <mergeCell ref="AS8:AW8"/>
    <mergeCell ref="BG8:BK8"/>
    <mergeCell ref="C9:E9"/>
    <mergeCell ref="F9:S9"/>
    <mergeCell ref="AF9:AH9"/>
    <mergeCell ref="AI9:AJ9"/>
    <mergeCell ref="AM9:AN9"/>
    <mergeCell ref="AS9:AW9"/>
    <mergeCell ref="BG9:BK9"/>
    <mergeCell ref="C10:E10"/>
    <mergeCell ref="F10:S10"/>
    <mergeCell ref="AF10:AH10"/>
    <mergeCell ref="AI10:AJ10"/>
    <mergeCell ref="AM10:AN10"/>
    <mergeCell ref="AS10:AW10"/>
    <mergeCell ref="B11:B14"/>
    <mergeCell ref="C11:H14"/>
    <mergeCell ref="I11:S11"/>
    <mergeCell ref="U11:V14"/>
    <mergeCell ref="AF11:AH11"/>
    <mergeCell ref="AI11:AJ11"/>
    <mergeCell ref="AM11:AN11"/>
    <mergeCell ref="AS11:AW11"/>
    <mergeCell ref="I12:S12"/>
    <mergeCell ref="AQ12:AS12"/>
    <mergeCell ref="AT12:AU12"/>
    <mergeCell ref="I13:S13"/>
    <mergeCell ref="BG13:BM13"/>
    <mergeCell ref="I14:S14"/>
    <mergeCell ref="BG14:BM14"/>
    <mergeCell ref="I15:K15"/>
    <mergeCell ref="BG15:BM15"/>
    <mergeCell ref="BG16:BM16"/>
    <mergeCell ref="BG17:BM17"/>
    <mergeCell ref="A19:B19"/>
    <mergeCell ref="C19:F19"/>
    <mergeCell ref="G19:J19"/>
    <mergeCell ref="K19:N19"/>
    <mergeCell ref="O19:R19"/>
    <mergeCell ref="S19:V19"/>
    <mergeCell ref="W19:X19"/>
    <mergeCell ref="Y19:AB19"/>
    <mergeCell ref="AC19:AF19"/>
    <mergeCell ref="AG19:AJ19"/>
    <mergeCell ref="AK19:AN19"/>
    <mergeCell ref="AO19:AR19"/>
    <mergeCell ref="AS19:AT19"/>
    <mergeCell ref="AU19:AX19"/>
    <mergeCell ref="AY19:BB19"/>
    <mergeCell ref="BC19:BF19"/>
    <mergeCell ref="BG19:BJ19"/>
    <mergeCell ref="BK19:BN19"/>
    <mergeCell ref="C20:F20"/>
    <mergeCell ref="G20:J20"/>
    <mergeCell ref="K20:N20"/>
    <mergeCell ref="O20:R20"/>
    <mergeCell ref="S20:V20"/>
    <mergeCell ref="Y20:AB20"/>
    <mergeCell ref="AC20:AF20"/>
    <mergeCell ref="AG20:AJ20"/>
    <mergeCell ref="AK20:AN20"/>
    <mergeCell ref="AO20:AR20"/>
    <mergeCell ref="AU20:AX20"/>
    <mergeCell ref="AY20:BB20"/>
    <mergeCell ref="BC20:BF20"/>
    <mergeCell ref="BG20:BJ20"/>
    <mergeCell ref="BK20:BN20"/>
    <mergeCell ref="C26:F26"/>
    <mergeCell ref="G26:J26"/>
    <mergeCell ref="K26:N26"/>
    <mergeCell ref="O26:R26"/>
    <mergeCell ref="S26:V26"/>
    <mergeCell ref="Y26:AB26"/>
    <mergeCell ref="AC26:AF26"/>
    <mergeCell ref="AG26:AJ26"/>
    <mergeCell ref="AK26:AN26"/>
    <mergeCell ref="AO26:AR26"/>
    <mergeCell ref="AU26:AX26"/>
    <mergeCell ref="AY26:BB26"/>
    <mergeCell ref="BC26:BF26"/>
    <mergeCell ref="BG26:BJ26"/>
    <mergeCell ref="BK26:BN26"/>
    <mergeCell ref="C27:F27"/>
    <mergeCell ref="G27:J27"/>
    <mergeCell ref="K27:N27"/>
    <mergeCell ref="O27:R27"/>
    <mergeCell ref="S27:V27"/>
    <mergeCell ref="Y27:AB27"/>
    <mergeCell ref="AC27:AF27"/>
    <mergeCell ref="AG27:AJ27"/>
    <mergeCell ref="AK27:AN27"/>
    <mergeCell ref="AO27:AR27"/>
    <mergeCell ref="AU27:AX27"/>
    <mergeCell ref="AY27:BB27"/>
    <mergeCell ref="BC27:BF27"/>
    <mergeCell ref="BG27:BJ27"/>
    <mergeCell ref="BK27:BN27"/>
    <mergeCell ref="C28:D28"/>
    <mergeCell ref="E28:F28"/>
    <mergeCell ref="G28:H28"/>
    <mergeCell ref="I28:J28"/>
    <mergeCell ref="K28:N28"/>
    <mergeCell ref="O28:R28"/>
    <mergeCell ref="S28:V28"/>
    <mergeCell ref="Y28:AB28"/>
    <mergeCell ref="AC28:AF28"/>
    <mergeCell ref="AG28:AJ28"/>
    <mergeCell ref="AK28:AN28"/>
    <mergeCell ref="AO28:AR28"/>
    <mergeCell ref="AU28:AX28"/>
    <mergeCell ref="AY28:AZ28"/>
    <mergeCell ref="BA28:BB28"/>
    <mergeCell ref="BC28:BF28"/>
    <mergeCell ref="BG28:BJ28"/>
    <mergeCell ref="BK28:BN28"/>
    <mergeCell ref="AC29:AF29"/>
    <mergeCell ref="AG29:AH29"/>
    <mergeCell ref="AI29:AJ29"/>
    <mergeCell ref="AK29:AL29"/>
    <mergeCell ref="AM29:AN29"/>
    <mergeCell ref="AY29:BB29"/>
    <mergeCell ref="BC29:BD29"/>
    <mergeCell ref="BE29:BF29"/>
    <mergeCell ref="BG29:BH29"/>
    <mergeCell ref="BI29:BJ29"/>
    <mergeCell ref="A32:B32"/>
    <mergeCell ref="C32:F32"/>
    <mergeCell ref="G32:J32"/>
    <mergeCell ref="K32:N32"/>
    <mergeCell ref="O32:R32"/>
    <mergeCell ref="S32:V32"/>
    <mergeCell ref="W32:X32"/>
    <mergeCell ref="Y32:AB32"/>
    <mergeCell ref="AC32:AF32"/>
    <mergeCell ref="AG32:AJ32"/>
    <mergeCell ref="AK32:AN32"/>
    <mergeCell ref="AO32:AR32"/>
    <mergeCell ref="AS32:AT32"/>
    <mergeCell ref="AU32:AX32"/>
    <mergeCell ref="AY32:BB32"/>
    <mergeCell ref="BC32:BF32"/>
    <mergeCell ref="BG32:BJ32"/>
    <mergeCell ref="BK32:BN32"/>
    <mergeCell ref="BO32:BO43"/>
    <mergeCell ref="C33:F33"/>
    <mergeCell ref="G33:J33"/>
    <mergeCell ref="K33:N33"/>
    <mergeCell ref="O33:R33"/>
    <mergeCell ref="S33:V33"/>
    <mergeCell ref="Y33:AB33"/>
    <mergeCell ref="AC33:AF33"/>
    <mergeCell ref="AG33:AJ33"/>
    <mergeCell ref="AK33:AN33"/>
    <mergeCell ref="AO33:AR33"/>
    <mergeCell ref="AU33:AX33"/>
    <mergeCell ref="AY33:BB33"/>
    <mergeCell ref="BC33:BF33"/>
    <mergeCell ref="BG33:BJ33"/>
    <mergeCell ref="BK33:BN33"/>
    <mergeCell ref="C34:F36"/>
    <mergeCell ref="G34:J36"/>
    <mergeCell ref="K34:N36"/>
    <mergeCell ref="O34:R36"/>
    <mergeCell ref="S34:V36"/>
    <mergeCell ref="AC34:AF36"/>
    <mergeCell ref="AG34:AJ36"/>
    <mergeCell ref="AK34:AN36"/>
    <mergeCell ref="AY34:AZ36"/>
    <mergeCell ref="BC34:BD36"/>
    <mergeCell ref="BM34:BN36"/>
    <mergeCell ref="AU35:AV36"/>
    <mergeCell ref="BG35:BH36"/>
    <mergeCell ref="BK35:BL36"/>
    <mergeCell ref="AO38:AR39"/>
    <mergeCell ref="BC38:BF39"/>
    <mergeCell ref="C39:F39"/>
    <mergeCell ref="G39:J39"/>
    <mergeCell ref="K39:N39"/>
    <mergeCell ref="O39:R39"/>
    <mergeCell ref="S39:V39"/>
    <mergeCell ref="Y39:AB39"/>
    <mergeCell ref="AC39:AF39"/>
    <mergeCell ref="AG39:AJ39"/>
    <mergeCell ref="AK39:AN39"/>
    <mergeCell ref="AU39:AX39"/>
    <mergeCell ref="AY39:BB39"/>
    <mergeCell ref="BG39:BJ39"/>
    <mergeCell ref="BK39:BN39"/>
    <mergeCell ref="C40:F40"/>
    <mergeCell ref="G40:J40"/>
    <mergeCell ref="K40:N40"/>
    <mergeCell ref="O40:R40"/>
    <mergeCell ref="S40:V40"/>
    <mergeCell ref="Y40:AB40"/>
    <mergeCell ref="AC40:AF40"/>
    <mergeCell ref="AG40:AJ40"/>
    <mergeCell ref="AK40:AN40"/>
    <mergeCell ref="AU40:AX40"/>
    <mergeCell ref="AY40:BB40"/>
    <mergeCell ref="BC40:BF40"/>
    <mergeCell ref="BG40:BJ40"/>
    <mergeCell ref="BK40:BN40"/>
    <mergeCell ref="C41:F41"/>
    <mergeCell ref="G41:H41"/>
    <mergeCell ref="I41:J41"/>
    <mergeCell ref="K41:N41"/>
    <mergeCell ref="O41:R41"/>
    <mergeCell ref="S41:V41"/>
    <mergeCell ref="Y41:AB41"/>
    <mergeCell ref="AC41:AD41"/>
    <mergeCell ref="AE41:AF41"/>
    <mergeCell ref="AG41:AJ41"/>
    <mergeCell ref="AK41:AN41"/>
    <mergeCell ref="AU41:AX41"/>
    <mergeCell ref="AY41:AZ41"/>
    <mergeCell ref="BA41:BB41"/>
    <mergeCell ref="BC41:BF41"/>
    <mergeCell ref="BG41:BJ41"/>
    <mergeCell ref="BK41:BN41"/>
    <mergeCell ref="G42:J42"/>
    <mergeCell ref="K42:L42"/>
    <mergeCell ref="M42:N42"/>
    <mergeCell ref="O42:P42"/>
    <mergeCell ref="Q42:R42"/>
    <mergeCell ref="Y42:AB42"/>
    <mergeCell ref="AC42:AF42"/>
    <mergeCell ref="AG42:AH42"/>
    <mergeCell ref="AI42:AJ42"/>
    <mergeCell ref="AK42:AL42"/>
    <mergeCell ref="AM42:AN42"/>
    <mergeCell ref="AU42:AX42"/>
    <mergeCell ref="AY42:BB42"/>
    <mergeCell ref="BC42:BD42"/>
    <mergeCell ref="BE42:BF42"/>
    <mergeCell ref="BG42:BH42"/>
    <mergeCell ref="BI42:BJ42"/>
    <mergeCell ref="AO43:AR43"/>
    <mergeCell ref="A45:B45"/>
    <mergeCell ref="C45:F45"/>
    <mergeCell ref="G45:J45"/>
    <mergeCell ref="K45:N45"/>
    <mergeCell ref="O45:R45"/>
    <mergeCell ref="S45:V45"/>
    <mergeCell ref="W45:X45"/>
    <mergeCell ref="Y45:AB45"/>
    <mergeCell ref="AC45:AF45"/>
    <mergeCell ref="AG45:AJ45"/>
    <mergeCell ref="AK45:AN45"/>
    <mergeCell ref="AO45:AR45"/>
    <mergeCell ref="AS45:AT45"/>
    <mergeCell ref="AU45:AX45"/>
    <mergeCell ref="AY45:BB45"/>
    <mergeCell ref="BC45:BF45"/>
    <mergeCell ref="BG45:BJ45"/>
    <mergeCell ref="BK45:BN45"/>
    <mergeCell ref="C46:F46"/>
    <mergeCell ref="G46:J46"/>
    <mergeCell ref="K46:N46"/>
    <mergeCell ref="O46:R46"/>
    <mergeCell ref="S46:V46"/>
    <mergeCell ref="Y46:AB46"/>
    <mergeCell ref="AC46:AF46"/>
    <mergeCell ref="AG46:AJ46"/>
    <mergeCell ref="AK46:AN46"/>
    <mergeCell ref="AO46:AR46"/>
    <mergeCell ref="AU46:AX46"/>
    <mergeCell ref="AY46:BB46"/>
    <mergeCell ref="BC46:BF46"/>
    <mergeCell ref="BG46:BJ46"/>
    <mergeCell ref="BK46:BN46"/>
    <mergeCell ref="C47:F55"/>
    <mergeCell ref="I47:J49"/>
    <mergeCell ref="M47:N49"/>
    <mergeCell ref="Q47:R49"/>
    <mergeCell ref="AC47:AD49"/>
    <mergeCell ref="AG47:AH50"/>
    <mergeCell ref="AI47:AJ49"/>
    <mergeCell ref="AK47:AL50"/>
    <mergeCell ref="AO47:AP50"/>
    <mergeCell ref="AU47:AV50"/>
    <mergeCell ref="AY47:AZ50"/>
    <mergeCell ref="BA47:BB49"/>
    <mergeCell ref="BC47:BD50"/>
    <mergeCell ref="BE47:BF49"/>
    <mergeCell ref="BG47:BH50"/>
    <mergeCell ref="BK47:BL50"/>
    <mergeCell ref="Y48:Z49"/>
    <mergeCell ref="AM48:AN49"/>
    <mergeCell ref="AQ48:AR49"/>
    <mergeCell ref="AW48:AX49"/>
    <mergeCell ref="BI48:BJ49"/>
    <mergeCell ref="BM48:BN49"/>
    <mergeCell ref="Y51:AB52"/>
    <mergeCell ref="G52:J52"/>
    <mergeCell ref="K52:N52"/>
    <mergeCell ref="O52:R52"/>
    <mergeCell ref="S52:V52"/>
    <mergeCell ref="AC52:AF52"/>
    <mergeCell ref="AG52:AJ52"/>
    <mergeCell ref="AK52:AN52"/>
    <mergeCell ref="AO52:AR52"/>
    <mergeCell ref="AU52:AX53"/>
    <mergeCell ref="BC52:BF52"/>
    <mergeCell ref="BG52:BJ52"/>
    <mergeCell ref="BK52:BN52"/>
    <mergeCell ref="G53:J53"/>
    <mergeCell ref="K53:N53"/>
    <mergeCell ref="O53:R53"/>
    <mergeCell ref="S53:V53"/>
    <mergeCell ref="AC53:AF53"/>
    <mergeCell ref="AG53:AJ53"/>
    <mergeCell ref="AK53:AN53"/>
    <mergeCell ref="AO53:AR53"/>
    <mergeCell ref="AY53:BB53"/>
    <mergeCell ref="BC53:BF53"/>
    <mergeCell ref="BG53:BJ53"/>
    <mergeCell ref="BK53:BN53"/>
    <mergeCell ref="G54:H54"/>
    <mergeCell ref="I54:J54"/>
    <mergeCell ref="K54:N54"/>
    <mergeCell ref="O54:R54"/>
    <mergeCell ref="S54:V54"/>
    <mergeCell ref="AC54:AF54"/>
    <mergeCell ref="AG54:AJ54"/>
    <mergeCell ref="AK54:AN54"/>
    <mergeCell ref="AO54:AR54"/>
    <mergeCell ref="AY54:AZ54"/>
    <mergeCell ref="BA54:BB54"/>
    <mergeCell ref="BC54:BF54"/>
    <mergeCell ref="BG54:BJ54"/>
    <mergeCell ref="BK54:BN54"/>
    <mergeCell ref="G55:J55"/>
    <mergeCell ref="K55:L55"/>
    <mergeCell ref="M55:N55"/>
    <mergeCell ref="O55:P55"/>
    <mergeCell ref="Q55:R55"/>
    <mergeCell ref="AC55:AF55"/>
    <mergeCell ref="AG55:AH55"/>
    <mergeCell ref="AI55:AJ55"/>
    <mergeCell ref="AK55:AL55"/>
    <mergeCell ref="AM55:AN55"/>
    <mergeCell ref="AO55:AR55"/>
    <mergeCell ref="AY55:AZ55"/>
    <mergeCell ref="BA55:BB55"/>
    <mergeCell ref="BC55:BD55"/>
    <mergeCell ref="BE55:BF55"/>
    <mergeCell ref="BG55:BH55"/>
    <mergeCell ref="BI55:BJ55"/>
    <mergeCell ref="AC56:AF56"/>
    <mergeCell ref="AG56:AJ56"/>
    <mergeCell ref="AK56:AN56"/>
    <mergeCell ref="AO56:AR56"/>
    <mergeCell ref="A58:B58"/>
    <mergeCell ref="C58:F58"/>
    <mergeCell ref="G58:J58"/>
    <mergeCell ref="K58:N58"/>
    <mergeCell ref="O58:R58"/>
    <mergeCell ref="S58:V58"/>
    <mergeCell ref="W58:X58"/>
    <mergeCell ref="Y58:AB58"/>
    <mergeCell ref="AC58:AF58"/>
    <mergeCell ref="AG58:AJ58"/>
    <mergeCell ref="AK58:AN58"/>
    <mergeCell ref="AO58:AR58"/>
    <mergeCell ref="AS58:AT58"/>
    <mergeCell ref="AU58:AX58"/>
    <mergeCell ref="AY58:BB58"/>
    <mergeCell ref="BC58:BF58"/>
    <mergeCell ref="BG58:BJ58"/>
    <mergeCell ref="BK58:BN58"/>
    <mergeCell ref="C59:F59"/>
    <mergeCell ref="G59:J59"/>
    <mergeCell ref="K59:N59"/>
    <mergeCell ref="O59:R59"/>
    <mergeCell ref="S59:V59"/>
    <mergeCell ref="Y59:AB59"/>
    <mergeCell ref="AC59:AF59"/>
    <mergeCell ref="AG59:AJ59"/>
    <mergeCell ref="AK59:AN59"/>
    <mergeCell ref="AO59:AR59"/>
    <mergeCell ref="AU59:AX59"/>
    <mergeCell ref="AY59:BB59"/>
    <mergeCell ref="BC59:BF59"/>
    <mergeCell ref="BG59:BJ59"/>
    <mergeCell ref="BK59:BN59"/>
    <mergeCell ref="E60:F63"/>
    <mergeCell ref="G60:H62"/>
    <mergeCell ref="I60:J63"/>
    <mergeCell ref="K60:L62"/>
    <mergeCell ref="M60:N63"/>
    <mergeCell ref="AA60:AB63"/>
    <mergeCell ref="AE60:AF63"/>
    <mergeCell ref="AI60:AJ63"/>
    <mergeCell ref="AM60:AN63"/>
    <mergeCell ref="AU60:AV62"/>
    <mergeCell ref="AW60:AX63"/>
    <mergeCell ref="AY60:AZ62"/>
    <mergeCell ref="BA60:BB62"/>
    <mergeCell ref="BC60:BD62"/>
    <mergeCell ref="BE60:BF62"/>
    <mergeCell ref="BG60:BH62"/>
    <mergeCell ref="BI60:BJ62"/>
    <mergeCell ref="BM60:BN62"/>
    <mergeCell ref="C61:D62"/>
    <mergeCell ref="O61:P62"/>
    <mergeCell ref="S61:T62"/>
    <mergeCell ref="G63:H66"/>
    <mergeCell ref="C65:F65"/>
    <mergeCell ref="K65:N65"/>
    <mergeCell ref="O65:R65"/>
    <mergeCell ref="S65:V65"/>
    <mergeCell ref="Y65:AB65"/>
    <mergeCell ref="AC65:AF65"/>
    <mergeCell ref="AG65:AJ65"/>
    <mergeCell ref="AK65:AN65"/>
    <mergeCell ref="AO65:AR65"/>
    <mergeCell ref="AU65:AX65"/>
    <mergeCell ref="AY65:BB65"/>
    <mergeCell ref="BC65:BF65"/>
    <mergeCell ref="BG65:BJ65"/>
    <mergeCell ref="BK65:BN65"/>
    <mergeCell ref="C66:F67"/>
    <mergeCell ref="K66:N66"/>
    <mergeCell ref="O66:R66"/>
    <mergeCell ref="S66:V66"/>
    <mergeCell ref="Y66:AB67"/>
    <mergeCell ref="AC66:AF66"/>
    <mergeCell ref="AG66:AJ66"/>
    <mergeCell ref="AK66:AN66"/>
    <mergeCell ref="AO66:AR66"/>
    <mergeCell ref="AU66:AX66"/>
    <mergeCell ref="AY66:BB66"/>
    <mergeCell ref="BC66:BF66"/>
    <mergeCell ref="BG66:BJ66"/>
    <mergeCell ref="BK66:BN66"/>
    <mergeCell ref="G67:J67"/>
    <mergeCell ref="K67:L67"/>
    <mergeCell ref="M67:N67"/>
    <mergeCell ref="O67:P67"/>
    <mergeCell ref="Q67:R67"/>
    <mergeCell ref="S67:V67"/>
    <mergeCell ref="AC67:AD67"/>
    <mergeCell ref="AE67:AF67"/>
    <mergeCell ref="AG67:AH67"/>
    <mergeCell ref="AI67:AJ67"/>
    <mergeCell ref="AK67:AL67"/>
    <mergeCell ref="AM67:AN67"/>
    <mergeCell ref="AO67:AR67"/>
    <mergeCell ref="AU67:AX67"/>
    <mergeCell ref="AY67:AZ67"/>
    <mergeCell ref="BA67:BB67"/>
    <mergeCell ref="BC67:BD67"/>
    <mergeCell ref="BE67:BF67"/>
    <mergeCell ref="BG67:BH67"/>
    <mergeCell ref="BI67:BJ67"/>
    <mergeCell ref="BK67:BN67"/>
    <mergeCell ref="C68:F68"/>
    <mergeCell ref="G68:J68"/>
    <mergeCell ref="K68:N68"/>
    <mergeCell ref="O68:P68"/>
    <mergeCell ref="Q68:R68"/>
    <mergeCell ref="S68:T68"/>
    <mergeCell ref="U68:V68"/>
    <mergeCell ref="AC68:AD68"/>
    <mergeCell ref="AE68:AF68"/>
    <mergeCell ref="AU68:AX68"/>
    <mergeCell ref="AY68:AZ68"/>
    <mergeCell ref="BA68:BB68"/>
    <mergeCell ref="AU69:AX69"/>
    <mergeCell ref="BC69:BF69"/>
    <mergeCell ref="A71:B71"/>
    <mergeCell ref="C71:F71"/>
    <mergeCell ref="G71:J71"/>
    <mergeCell ref="K71:N71"/>
    <mergeCell ref="O71:R71"/>
    <mergeCell ref="S71:V71"/>
    <mergeCell ref="W71:X71"/>
    <mergeCell ref="Y71:AB71"/>
    <mergeCell ref="AC71:AF71"/>
    <mergeCell ref="AG71:AJ71"/>
    <mergeCell ref="AK71:AN71"/>
    <mergeCell ref="AO71:AR71"/>
    <mergeCell ref="AS71:AT71"/>
    <mergeCell ref="AU71:AX71"/>
    <mergeCell ref="AY71:BB71"/>
    <mergeCell ref="BC71:BF71"/>
    <mergeCell ref="BG71:BJ71"/>
    <mergeCell ref="BK71:BN71"/>
    <mergeCell ref="C72:F72"/>
    <mergeCell ref="G72:J72"/>
    <mergeCell ref="K72:N72"/>
    <mergeCell ref="O72:R72"/>
    <mergeCell ref="S72:V72"/>
    <mergeCell ref="Y72:AB72"/>
    <mergeCell ref="AC72:AF72"/>
    <mergeCell ref="AG72:AJ72"/>
    <mergeCell ref="AK72:AN72"/>
    <mergeCell ref="AO72:AR72"/>
    <mergeCell ref="AU72:AX72"/>
    <mergeCell ref="AY72:BB72"/>
    <mergeCell ref="BC72:BF72"/>
    <mergeCell ref="BG72:BJ72"/>
    <mergeCell ref="BK72:BN72"/>
    <mergeCell ref="G73:J75"/>
    <mergeCell ref="K73:N75"/>
    <mergeCell ref="O73:R75"/>
    <mergeCell ref="S73:V75"/>
    <mergeCell ref="Y73:AB73"/>
    <mergeCell ref="AC73:AD75"/>
    <mergeCell ref="AE73:AF75"/>
    <mergeCell ref="AG73:AH75"/>
    <mergeCell ref="AI73:AJ75"/>
    <mergeCell ref="AK73:AL75"/>
    <mergeCell ref="AM73:AN75"/>
    <mergeCell ref="AO73:AP75"/>
    <mergeCell ref="AW73:AX75"/>
    <mergeCell ref="AY73:BB75"/>
    <mergeCell ref="BC73:BF75"/>
    <mergeCell ref="BG73:BJ75"/>
    <mergeCell ref="BK73:BN75"/>
    <mergeCell ref="Y74:AB82"/>
    <mergeCell ref="C76:F77"/>
    <mergeCell ref="G78:J78"/>
    <mergeCell ref="K78:N78"/>
    <mergeCell ref="O78:R78"/>
    <mergeCell ref="S78:V81"/>
    <mergeCell ref="AC78:AF80"/>
    <mergeCell ref="AG78:AJ78"/>
    <mergeCell ref="AK78:AN78"/>
    <mergeCell ref="AO78:AR78"/>
    <mergeCell ref="AU78:AX78"/>
    <mergeCell ref="AY78:BB78"/>
    <mergeCell ref="BC78:BF78"/>
    <mergeCell ref="BG78:BJ78"/>
    <mergeCell ref="BK78:BN78"/>
    <mergeCell ref="C79:F79"/>
    <mergeCell ref="G79:J79"/>
    <mergeCell ref="K79:N79"/>
    <mergeCell ref="O79:R79"/>
    <mergeCell ref="AG79:AH79"/>
    <mergeCell ref="AI79:AJ79"/>
    <mergeCell ref="AK79:AL79"/>
    <mergeCell ref="AM79:AN79"/>
    <mergeCell ref="AO79:AR79"/>
    <mergeCell ref="AU79:AX79"/>
    <mergeCell ref="AY79:BB79"/>
    <mergeCell ref="BC79:BF79"/>
    <mergeCell ref="BG79:BJ79"/>
    <mergeCell ref="BK79:BN79"/>
    <mergeCell ref="C80:D80"/>
    <mergeCell ref="E80:F80"/>
    <mergeCell ref="G80:H80"/>
    <mergeCell ref="I80:J80"/>
    <mergeCell ref="K80:N80"/>
    <mergeCell ref="O80:R80"/>
    <mergeCell ref="AG80:AH80"/>
    <mergeCell ref="AI80:AJ80"/>
    <mergeCell ref="AK80:AN80"/>
    <mergeCell ref="AO80:AR80"/>
    <mergeCell ref="AU80:AV80"/>
    <mergeCell ref="AW80:AX80"/>
    <mergeCell ref="AY80:AZ80"/>
    <mergeCell ref="BA80:BB80"/>
    <mergeCell ref="BC80:BF80"/>
    <mergeCell ref="BG80:BJ80"/>
    <mergeCell ref="BK80:BN81"/>
    <mergeCell ref="C81:F81"/>
    <mergeCell ref="G81:H81"/>
    <mergeCell ref="I81:J81"/>
    <mergeCell ref="AU82:AX82"/>
    <mergeCell ref="C83:V83"/>
    <mergeCell ref="AT83:BM83"/>
    <mergeCell ref="A84:B84"/>
    <mergeCell ref="C84:F84"/>
    <mergeCell ref="G84:J84"/>
    <mergeCell ref="K84:N84"/>
    <mergeCell ref="O84:R84"/>
    <mergeCell ref="S84:V84"/>
    <mergeCell ref="W84:X84"/>
    <mergeCell ref="Y84:AB84"/>
    <mergeCell ref="AC84:AF84"/>
    <mergeCell ref="AG84:AJ84"/>
    <mergeCell ref="AK84:AN84"/>
    <mergeCell ref="AO84:AR84"/>
    <mergeCell ref="AS84:AT84"/>
    <mergeCell ref="AU84:AX84"/>
    <mergeCell ref="AY84:BB84"/>
    <mergeCell ref="BC84:BF84"/>
    <mergeCell ref="BG84:BJ84"/>
    <mergeCell ref="BK84:BN84"/>
    <mergeCell ref="C85:F85"/>
    <mergeCell ref="G85:J85"/>
    <mergeCell ref="K85:N85"/>
    <mergeCell ref="O85:R85"/>
    <mergeCell ref="S85:V85"/>
    <mergeCell ref="Y85:AB85"/>
    <mergeCell ref="AC85:AF85"/>
    <mergeCell ref="AG85:AJ85"/>
    <mergeCell ref="AK85:AN85"/>
    <mergeCell ref="AO85:AR85"/>
    <mergeCell ref="AU85:AX85"/>
    <mergeCell ref="AY85:BB85"/>
    <mergeCell ref="BC85:BF85"/>
    <mergeCell ref="BG85:BJ85"/>
    <mergeCell ref="BK85:BN85"/>
    <mergeCell ref="B86:B88"/>
    <mergeCell ref="C86:F86"/>
    <mergeCell ref="G86:R96"/>
    <mergeCell ref="S86:V86"/>
    <mergeCell ref="X86:X88"/>
    <mergeCell ref="Y86:AB86"/>
    <mergeCell ref="AC86:AF86"/>
    <mergeCell ref="AG86:AJ86"/>
    <mergeCell ref="AK86:AN86"/>
    <mergeCell ref="AO86:AR86"/>
    <mergeCell ref="AT86:AT88"/>
    <mergeCell ref="AU86:AX86"/>
    <mergeCell ref="AY86:BB86"/>
    <mergeCell ref="BC86:BF86"/>
    <mergeCell ref="BG86:BJ86"/>
    <mergeCell ref="BK86:BN86"/>
    <mergeCell ref="C87:F87"/>
    <mergeCell ref="S87:V87"/>
    <mergeCell ref="Y87:AB87"/>
    <mergeCell ref="AC87:AF87"/>
    <mergeCell ref="AG87:AJ87"/>
    <mergeCell ref="AK87:AN87"/>
    <mergeCell ref="AO87:AR87"/>
    <mergeCell ref="AU87:AX87"/>
    <mergeCell ref="AY87:BB87"/>
    <mergeCell ref="BC87:BF87"/>
    <mergeCell ref="BG87:BJ87"/>
    <mergeCell ref="BK87:BN87"/>
    <mergeCell ref="C88:F88"/>
    <mergeCell ref="S88:V88"/>
    <mergeCell ref="Y88:AB88"/>
    <mergeCell ref="AC88:AF88"/>
    <mergeCell ref="AG88:AJ88"/>
    <mergeCell ref="AK88:AN88"/>
    <mergeCell ref="AO88:AR88"/>
    <mergeCell ref="AU88:AX88"/>
    <mergeCell ref="AY88:BB88"/>
    <mergeCell ref="BC88:BF88"/>
    <mergeCell ref="BG88:BJ88"/>
    <mergeCell ref="BK88:BN88"/>
    <mergeCell ref="B90:B92"/>
    <mergeCell ref="C90:F90"/>
    <mergeCell ref="S90:V90"/>
    <mergeCell ref="X90:X92"/>
    <mergeCell ref="Y90:AB90"/>
    <mergeCell ref="AC90:AF92"/>
    <mergeCell ref="AG90:AJ90"/>
    <mergeCell ref="AK90:AN90"/>
    <mergeCell ref="AO90:AR92"/>
    <mergeCell ref="AT90:AT92"/>
    <mergeCell ref="AU90:AX92"/>
    <mergeCell ref="AY90:BB90"/>
    <mergeCell ref="BC90:BF90"/>
    <mergeCell ref="BG90:BJ92"/>
    <mergeCell ref="BK90:BN90"/>
    <mergeCell ref="C91:F91"/>
    <mergeCell ref="S91:V91"/>
    <mergeCell ref="Y91:AB91"/>
    <mergeCell ref="AG91:AJ91"/>
    <mergeCell ref="AK91:AN91"/>
    <mergeCell ref="AY91:BB91"/>
    <mergeCell ref="BC91:BF91"/>
    <mergeCell ref="BK91:BN91"/>
    <mergeCell ref="C92:F92"/>
    <mergeCell ref="S92:V92"/>
    <mergeCell ref="Y92:AB92"/>
    <mergeCell ref="AG92:AJ92"/>
    <mergeCell ref="AK92:AN92"/>
    <mergeCell ref="AY92:BB92"/>
    <mergeCell ref="BC92:BF92"/>
    <mergeCell ref="BK92:BN92"/>
    <mergeCell ref="B94:B96"/>
    <mergeCell ref="C94:F94"/>
    <mergeCell ref="S94:V94"/>
    <mergeCell ref="X94:X96"/>
    <mergeCell ref="AG94:AJ94"/>
    <mergeCell ref="AK94:AN94"/>
    <mergeCell ref="AO94:AR94"/>
    <mergeCell ref="AT94:AT96"/>
    <mergeCell ref="BC94:BF94"/>
    <mergeCell ref="BG94:BJ94"/>
    <mergeCell ref="BK94:BN94"/>
    <mergeCell ref="C95:F95"/>
    <mergeCell ref="S95:V95"/>
    <mergeCell ref="AG95:AJ95"/>
    <mergeCell ref="AK95:AN95"/>
    <mergeCell ref="AO95:AR95"/>
    <mergeCell ref="BC95:BF95"/>
    <mergeCell ref="BG95:BJ95"/>
    <mergeCell ref="BK95:BN95"/>
    <mergeCell ref="C96:F96"/>
    <mergeCell ref="S96:V96"/>
    <mergeCell ref="AG96:AJ96"/>
    <mergeCell ref="AK96:AN96"/>
    <mergeCell ref="AO96:AR96"/>
    <mergeCell ref="BC96:BF96"/>
    <mergeCell ref="BG96:BJ96"/>
    <mergeCell ref="BK96:BN96"/>
    <mergeCell ref="A98:B98"/>
    <mergeCell ref="C98:F98"/>
    <mergeCell ref="G98:J98"/>
    <mergeCell ref="K98:N98"/>
    <mergeCell ref="O98:R98"/>
    <mergeCell ref="S98:V98"/>
    <mergeCell ref="W98:X98"/>
    <mergeCell ref="Y98:AB98"/>
    <mergeCell ref="AC98:AF98"/>
    <mergeCell ref="AG98:AJ98"/>
    <mergeCell ref="AK98:AN98"/>
    <mergeCell ref="AO98:AR98"/>
    <mergeCell ref="C99:F99"/>
    <mergeCell ref="G99:J99"/>
    <mergeCell ref="K99:N99"/>
    <mergeCell ref="O99:R99"/>
    <mergeCell ref="S99:V99"/>
    <mergeCell ref="Y99:AB99"/>
    <mergeCell ref="AC99:AF99"/>
    <mergeCell ref="AG99:AJ99"/>
    <mergeCell ref="AK99:AN99"/>
    <mergeCell ref="AO99:AR99"/>
    <mergeCell ref="B100:B102"/>
    <mergeCell ref="C100:F100"/>
    <mergeCell ref="G100:J100"/>
    <mergeCell ref="K100:N100"/>
    <mergeCell ref="O100:R110"/>
    <mergeCell ref="S100:V100"/>
    <mergeCell ref="X100:X102"/>
    <mergeCell ref="Y100:AB100"/>
    <mergeCell ref="AC100:AF100"/>
    <mergeCell ref="AG100:AJ100"/>
    <mergeCell ref="AK100:AN100"/>
    <mergeCell ref="AO100:AR100"/>
    <mergeCell ref="C101:F101"/>
    <mergeCell ref="G101:J101"/>
    <mergeCell ref="K101:N101"/>
    <mergeCell ref="S101:V101"/>
    <mergeCell ref="Y101:AB101"/>
    <mergeCell ref="AC101:AF101"/>
    <mergeCell ref="AG101:AJ101"/>
    <mergeCell ref="AK101:AN101"/>
    <mergeCell ref="AO101:AR101"/>
    <mergeCell ref="C102:F102"/>
    <mergeCell ref="G102:J102"/>
    <mergeCell ref="K102:N102"/>
    <mergeCell ref="S102:V102"/>
    <mergeCell ref="Y102:AB102"/>
    <mergeCell ref="AC102:AF102"/>
    <mergeCell ref="AG102:AJ102"/>
    <mergeCell ref="AK102:AN102"/>
    <mergeCell ref="AO102:AR102"/>
    <mergeCell ref="B104:B106"/>
    <mergeCell ref="C104:F106"/>
    <mergeCell ref="G104:J104"/>
    <mergeCell ref="K104:N106"/>
    <mergeCell ref="S104:V104"/>
    <mergeCell ref="X104:X106"/>
    <mergeCell ref="Y104:AB106"/>
    <mergeCell ref="AC104:AF104"/>
    <mergeCell ref="AG104:AJ106"/>
    <mergeCell ref="AK104:AN104"/>
    <mergeCell ref="AO104:AR104"/>
    <mergeCell ref="G105:J105"/>
    <mergeCell ref="S105:V105"/>
    <mergeCell ref="AC105:AF105"/>
    <mergeCell ref="AK105:AN105"/>
    <mergeCell ref="AO105:AR105"/>
    <mergeCell ref="G106:J106"/>
    <mergeCell ref="S106:V106"/>
    <mergeCell ref="AC106:AF106"/>
    <mergeCell ref="AK106:AN106"/>
    <mergeCell ref="AO106:AR106"/>
    <mergeCell ref="B108:B110"/>
    <mergeCell ref="K108:N108"/>
    <mergeCell ref="S108:V108"/>
    <mergeCell ref="X108:X110"/>
    <mergeCell ref="AG108:AJ108"/>
    <mergeCell ref="AK108:AN108"/>
    <mergeCell ref="AO108:AR108"/>
    <mergeCell ref="K109:N109"/>
    <mergeCell ref="S109:V109"/>
    <mergeCell ref="AG109:AJ109"/>
    <mergeCell ref="AK109:AN109"/>
    <mergeCell ref="AO109:AR109"/>
    <mergeCell ref="K110:N110"/>
    <mergeCell ref="S110:V110"/>
    <mergeCell ref="AG110:AJ110"/>
    <mergeCell ref="AK110:AN110"/>
    <mergeCell ref="AO110:AR110"/>
  </mergeCells>
  <conditionalFormatting sqref="S90:S92">
    <cfRule type="containsText" priority="2" operator="containsText" aboveAverage="0" equalAverage="0" bottom="0" percent="0" rank="0" text="Festa" dxfId="1400">
      <formula>NOT(ISERROR(SEARCH("Festa",S90)))</formula>
    </cfRule>
    <cfRule type="containsText" priority="7" operator="containsText" aboveAverage="0" equalAverage="0" bottom="0" percent="0" rank="0" text="GEN" dxfId="1401">
      <formula>NOT(ISERROR(SEARCH("GEN",S90)))</formula>
    </cfRule>
  </conditionalFormatting>
  <conditionalFormatting sqref="BG41:BJ41">
    <cfRule type="containsText" priority="13" operator="containsText" aboveAverage="0" equalAverage="0" bottom="0" percent="0" rank="0" text="Parc" dxfId="1490">
      <formula>NOT(ISERROR(SEARCH("Parc",BG41)))</formula>
    </cfRule>
    <cfRule type="containsText" priority="14" operator="containsText" aboveAverage="0" equalAverage="0" bottom="0" percent="0" rank="0" text="Aval" dxfId="1491">
      <formula>NOT(ISERROR(SEARCH("Aval",BG41)))</formula>
    </cfRule>
    <cfRule type="containsText" priority="15" operator="containsText" aboveAverage="0" equalAverage="0" bottom="0" percent="0" rank="0" text="Fin" dxfId="1492">
      <formula>NOT(ISERROR(SEARCH("Fin",BG41)))</formula>
    </cfRule>
    <cfRule type="containsText" priority="16" operator="containsText" aboveAverage="0" equalAverage="0" bottom="0" percent="0" rank="0" text="Rec" dxfId="1493">
      <formula>NOT(ISERROR(SEARCH("Rec",BG41)))</formula>
    </cfRule>
    <cfRule type="containsText" priority="17" operator="containsText" aboveAverage="0" equalAverage="0" bottom="0" percent="0" rank="0" text="Avaluació" dxfId="1494">
      <formula>NOT(ISERROR(SEARCH("Avaluació",BG41)))</formula>
    </cfRule>
  </conditionalFormatting>
  <conditionalFormatting sqref="BG41:BJ41">
    <cfRule type="containsText" priority="18" operator="containsText" aboveAverage="0" equalAverage="0" bottom="0" percent="0" rank="0" text="TDR" dxfId="1489">
      <formula>NOT(ISERROR(SEARCH("TDR",BG41)))</formula>
    </cfRule>
  </conditionalFormatting>
  <conditionalFormatting sqref="BG41:BJ41">
    <cfRule type="containsText" priority="19" operator="containsText" aboveAverage="0" equalAverage="0" bottom="0" percent="0" rank="0" text="MM" dxfId="1488">
      <formula>NOT(ISERROR(SEARCH("MM",BG41)))</formula>
    </cfRule>
  </conditionalFormatting>
  <conditionalFormatting sqref="BG41:BJ41">
    <cfRule type="containsText" priority="20" operator="containsText" aboveAverage="0" equalAverage="0" bottom="0" percent="0" rank="0" text="MNiAI" dxfId="1495">
      <formula>NOT(ISERROR(SEARCH("MNiAI",BG41)))</formula>
    </cfRule>
  </conditionalFormatting>
  <conditionalFormatting sqref="BG41:BJ41">
    <cfRule type="containsText" priority="21" operator="containsText" aboveAverage="0" equalAverage="0" bottom="0" percent="0" rank="0" text="FA" dxfId="1398">
      <formula>NOT(ISERROR(SEARCH("FA",BG41)))</formula>
    </cfRule>
  </conditionalFormatting>
  <conditionalFormatting sqref="BG41:BJ41 AK28:AN28 BG28:BJ28 O41:R41 AK41:AN41 O54:R54 AM79 AK79 BI67 BG67 AM67 AK67 Q67 O67 AC76:AR77 AY76:BN77 G76:V76 A21:XFD25 AO26:AR29 BC26:BF29 BK26:XFD29 A28:E28 G28:I28 AG28:AJ29 A29:R29 A30:XFD30 AU34:AY34 BA34:BC34 BG34:BL34 BM34:BN36 A34:V38 BP34:XFD43 AU35 BE35:BG35 BI35:BK35 AW35:AX36 BA35:BB37 BE36:BF36 BI36:BJ36 BE37:BN37 AC34:AN38 AY40:BJ40 K39:N42 S39:V42 AG39:AJ42 BK39:BN42 AY41:BA41 BC41:BF42 A43:AT43 AY43:BN43 C47 X47 AC47 BO47:BO48 BR47:XFD48 I47:J49 M47:N49 Q47:R49 AG47:AH50 AK47:AL50 AO47:AP50 A47:B55 X48:Y48 AI47 AM48 AQ48 BK48:BN49 BO49:XFD50 BK50:BL50 G50:V51 AY51:BO51 BT51:XFD52 X51:X56 BO52 S52:V55 BC52:BF55 BK52:BN55 Y53:AT53 G54:I54 K54:N55 AG54:AJ55 AY54:BA55 AS55:AT56 A56:V56 AC56 AG56 AK56 AO56 AY56 BC56:XFD56 G60 A60:B61 E60:F61 AO60:AR61 S60:T62 W60:X62 AA60:AN62 AS60:AT63 AW60:AX63 BO60:XFD63 O61 BA60 BE60 BI60 BM60 C61:D62 A62:F62 A63:G63 W63:AN64 A64:F64 I64:R64 AS64:XFD64 AO64:AR67 O65:AF65 A65:B67 AG65:AN66 BK65:BN67 I65:N66 AS65:AX68 AY65:BJ66 BO65:XFD68 O66:X66 AC66:AF66 S67:X67 AC67:AE68 AY67:BA68 S68:U68 W68:X68 AK68:AR68 A68:F69 K69:X69 W73:Y73 AU73:AW73 C76:F77 A73:B76 AS73:AT81 G73 K73 O73 S73 AC73 AG73 AK73 AO73 AU74 W74:X76 A77:X77 S78 G78:J79 O78:R79 AG78:AN78 A78:B81 K78:N81 W78:X81 AO78:AR81 BO73:XFD81 BC80:BJ80 G80:I81 K81:R81 AU81:BJ81 A82:X82 AC82:XFD82 W86:W88 BO86:XFD92 A86:A95 AS86:AS95 S89:W89 W90:W95 AU93:XFD93 BO94:XFD95 W100:X106 A100:B110 O100:R110 AS100:XFD110 C107:N107 S107:AR107 W108:X110 AU60 AY60 BC60 BG60 AE73 AI73 AM73 AY73 BC73 BG73 BK73 AS48:AZ50 AS47:BA47 BG48:BI48 BC48:BD50 BG49:BH50 BG47:BL47 BC47:BE47 I61:J63 I60:K60 M60:N63 S26:AB29 AC28:AD29 AS29:AZ29 AS28:BA28 A41:I41 A42:H42 AS39:AT41 G55:H55 AC54:AD55 AO55:AR55 O68:Q68 G67:K67 M67 AG67 AI67 BC68:BN68 BC67 BE67 AG79 AI79 W34:X42 AS42:AZ42 AC41:AE41 AC42:AD42 Y39:AB42 AS38:BN38 AS37:AX37 AS34:AT36 AY53:BB53 BG54:BJ54 AK54:AN54 AC51:AT52 G52:R53 AC39:AF40 A39:J40 AS26:BB27 AC26:AN27 K28:R28 A26:R27 BC39:BJ39 AU78:BN79 AK80:AN80">
    <cfRule type="containsText" priority="22" operator="containsText" aboveAverage="0" equalAverage="0" bottom="0" percent="0" rank="0" text="txt" dxfId="5">
      <formula>NOT(ISERROR(SEARCH("txt",A21)))</formula>
    </cfRule>
  </conditionalFormatting>
  <conditionalFormatting sqref="BG41:BJ41">
    <cfRule type="containsText" priority="23" operator="containsText" aboveAverage="0" equalAverage="0" bottom="0" percent="0" rank="0" text="BR" dxfId="1399">
      <formula>NOT(ISERROR(SEARCH("BR",BG41)))</formula>
    </cfRule>
  </conditionalFormatting>
  <conditionalFormatting sqref="AY39:BB39">
    <cfRule type="containsText" priority="24" operator="containsText" aboveAverage="0" equalAverage="0" bottom="0" percent="0" rank="0" text="Parc" dxfId="1376">
      <formula>NOT(ISERROR(SEARCH("Parc",AY39)))</formula>
    </cfRule>
    <cfRule type="containsText" priority="25" operator="containsText" aboveAverage="0" equalAverage="0" bottom="0" percent="0" rank="0" text="Aval" dxfId="1377">
      <formula>NOT(ISERROR(SEARCH("Aval",AY39)))</formula>
    </cfRule>
    <cfRule type="containsText" priority="26" operator="containsText" aboveAverage="0" equalAverage="0" bottom="0" percent="0" rank="0" text="Fin" dxfId="1378">
      <formula>NOT(ISERROR(SEARCH("Fin",AY39)))</formula>
    </cfRule>
    <cfRule type="containsText" priority="27" operator="containsText" aboveAverage="0" equalAverage="0" bottom="0" percent="0" rank="0" text="Rec" dxfId="1379">
      <formula>NOT(ISERROR(SEARCH("Rec",AY39)))</formula>
    </cfRule>
    <cfRule type="containsText" priority="28" operator="containsText" aboveAverage="0" equalAverage="0" bottom="0" percent="0" rank="0" text="Avaluació" dxfId="1380">
      <formula>NOT(ISERROR(SEARCH("Avaluació",AY39)))</formula>
    </cfRule>
    <cfRule type="containsText" priority="29" operator="containsText" aboveAverage="0" equalAverage="0" bottom="0" percent="0" rank="0" text="TDR" dxfId="1381">
      <formula>NOT(ISERROR(SEARCH("TDR",AY39)))</formula>
    </cfRule>
    <cfRule type="containsText" priority="30" operator="containsText" aboveAverage="0" equalAverage="0" bottom="0" percent="0" rank="0" text="MM" dxfId="1382">
      <formula>NOT(ISERROR(SEARCH("MM",AY39)))</formula>
    </cfRule>
    <cfRule type="containsText" priority="31" operator="containsText" aboveAverage="0" equalAverage="0" bottom="0" percent="0" rank="0" text="MNiAI" dxfId="1383">
      <formula>NOT(ISERROR(SEARCH("MNiAI",AY39)))</formula>
    </cfRule>
  </conditionalFormatting>
  <conditionalFormatting sqref="AY39:BB39">
    <cfRule type="containsText" priority="32" operator="containsText" aboveAverage="0" equalAverage="0" bottom="0" percent="0" rank="0" text="FA" dxfId="1384">
      <formula>NOT(ISERROR(SEARCH("FA",AY39)))</formula>
    </cfRule>
    <cfRule type="containsText" priority="33" operator="containsText" aboveAverage="0" equalAverage="0" bottom="0" percent="0" rank="0" text="txt" dxfId="5">
      <formula>NOT(ISERROR(SEARCH("txt",AY39)))</formula>
    </cfRule>
    <cfRule type="containsText" priority="34" operator="containsText" aboveAverage="0" equalAverage="0" bottom="0" percent="0" rank="0" text="BR" dxfId="1385">
      <formula>NOT(ISERROR(SEARCH("BR",AY39)))</formula>
    </cfRule>
  </conditionalFormatting>
  <conditionalFormatting sqref="AK28:AN28">
    <cfRule type="containsText" priority="35" operator="containsText" aboveAverage="0" equalAverage="0" bottom="0" percent="0" rank="0" text="Parc" dxfId="1452">
      <formula>NOT(ISERROR(SEARCH("Parc",AK28)))</formula>
    </cfRule>
    <cfRule type="containsText" priority="36" operator="containsText" aboveAverage="0" equalAverage="0" bottom="0" percent="0" rank="0" text="Aval" dxfId="1453">
      <formula>NOT(ISERROR(SEARCH("Aval",AK28)))</formula>
    </cfRule>
    <cfRule type="containsText" priority="37" operator="containsText" aboveAverage="0" equalAverage="0" bottom="0" percent="0" rank="0" text="Fin" dxfId="1454">
      <formula>NOT(ISERROR(SEARCH("Fin",AK28)))</formula>
    </cfRule>
    <cfRule type="containsText" priority="38" operator="containsText" aboveAverage="0" equalAverage="0" bottom="0" percent="0" rank="0" text="Rec" dxfId="1455">
      <formula>NOT(ISERROR(SEARCH("Rec",AK28)))</formula>
    </cfRule>
    <cfRule type="containsText" priority="39" operator="containsText" aboveAverage="0" equalAverage="0" bottom="0" percent="0" rank="0" text="Avaluació" dxfId="1456">
      <formula>NOT(ISERROR(SEARCH("Avaluació",AK28)))</formula>
    </cfRule>
  </conditionalFormatting>
  <conditionalFormatting sqref="AK28:AN28">
    <cfRule type="containsText" priority="40" operator="containsText" aboveAverage="0" equalAverage="0" bottom="0" percent="0" rank="0" text="TDR" dxfId="1451">
      <formula>NOT(ISERROR(SEARCH("TDR",AK28)))</formula>
    </cfRule>
  </conditionalFormatting>
  <conditionalFormatting sqref="AK28:AN28">
    <cfRule type="containsText" priority="41" operator="containsText" aboveAverage="0" equalAverage="0" bottom="0" percent="0" rank="0" text="MM" dxfId="1450">
      <formula>NOT(ISERROR(SEARCH("MM",AK28)))</formula>
    </cfRule>
  </conditionalFormatting>
  <conditionalFormatting sqref="AK28:AN28">
    <cfRule type="containsText" priority="42" operator="containsText" aboveAverage="0" equalAverage="0" bottom="0" percent="0" rank="0" text="MNiAI" dxfId="1499">
      <formula>NOT(ISERROR(SEARCH("MNiAI",AK28)))</formula>
    </cfRule>
  </conditionalFormatting>
  <conditionalFormatting sqref="AK28:AN28">
    <cfRule type="containsText" priority="43" operator="containsText" aboveAverage="0" equalAverage="0" bottom="0" percent="0" rank="0" text="FA" dxfId="1374">
      <formula>NOT(ISERROR(SEARCH("FA",AK28)))</formula>
    </cfRule>
  </conditionalFormatting>
  <conditionalFormatting sqref="AK28:AN28">
    <cfRule type="containsText" priority="44" operator="containsText" aboveAverage="0" equalAverage="0" bottom="0" percent="0" rank="0" text="BR" dxfId="1375">
      <formula>NOT(ISERROR(SEARCH("BR",AK28)))</formula>
    </cfRule>
  </conditionalFormatting>
  <conditionalFormatting sqref="BG28:BJ28">
    <cfRule type="containsText" priority="45" operator="containsText" aboveAverage="0" equalAverage="0" bottom="0" percent="0" rank="0" text="Parc" dxfId="1190">
      <formula>NOT(ISERROR(SEARCH("Parc",BG28)))</formula>
    </cfRule>
    <cfRule type="containsText" priority="46" operator="containsText" aboveAverage="0" equalAverage="0" bottom="0" percent="0" rank="0" text="Aval" dxfId="1191">
      <formula>NOT(ISERROR(SEARCH("Aval",BG28)))</formula>
    </cfRule>
    <cfRule type="containsText" priority="47" operator="containsText" aboveAverage="0" equalAverage="0" bottom="0" percent="0" rank="0" text="Fin" dxfId="1192">
      <formula>NOT(ISERROR(SEARCH("Fin",BG28)))</formula>
    </cfRule>
    <cfRule type="containsText" priority="48" operator="containsText" aboveAverage="0" equalAverage="0" bottom="0" percent="0" rank="0" text="Rec" dxfId="1193">
      <formula>NOT(ISERROR(SEARCH("Rec",BG28)))</formula>
    </cfRule>
    <cfRule type="containsText" priority="49" operator="containsText" aboveAverage="0" equalAverage="0" bottom="0" percent="0" rank="0" text="Avaluació" dxfId="1446">
      <formula>NOT(ISERROR(SEARCH("Avaluació",BG28)))</formula>
    </cfRule>
  </conditionalFormatting>
  <conditionalFormatting sqref="BG28:BJ28">
    <cfRule type="containsText" priority="50" operator="containsText" aboveAverage="0" equalAverage="0" bottom="0" percent="0" rank="0" text="TDR" dxfId="1189">
      <formula>NOT(ISERROR(SEARCH("TDR",BG28)))</formula>
    </cfRule>
  </conditionalFormatting>
  <conditionalFormatting sqref="BG28:BJ28">
    <cfRule type="containsText" priority="51" operator="containsText" aboveAverage="0" equalAverage="0" bottom="0" percent="0" rank="0" text="MM" dxfId="1188">
      <formula>NOT(ISERROR(SEARCH("MM",BG28)))</formula>
    </cfRule>
  </conditionalFormatting>
  <conditionalFormatting sqref="BG28:BJ28">
    <cfRule type="containsText" priority="52" operator="containsText" aboveAverage="0" equalAverage="0" bottom="0" percent="0" rank="0" text="MNiAI" dxfId="1447">
      <formula>NOT(ISERROR(SEARCH("MNiAI",BG28)))</formula>
    </cfRule>
  </conditionalFormatting>
  <conditionalFormatting sqref="BG28:BJ28">
    <cfRule type="containsText" priority="53" operator="containsText" aboveAverage="0" equalAverage="0" bottom="0" percent="0" rank="0" text="FA" dxfId="1448">
      <formula>NOT(ISERROR(SEARCH("FA",BG28)))</formula>
    </cfRule>
  </conditionalFormatting>
  <conditionalFormatting sqref="BG28:BJ28">
    <cfRule type="containsText" priority="54" operator="containsText" aboveAverage="0" equalAverage="0" bottom="0" percent="0" rank="0" text="BR" dxfId="1449">
      <formula>NOT(ISERROR(SEARCH("BR",BG28)))</formula>
    </cfRule>
  </conditionalFormatting>
  <conditionalFormatting sqref="O41:R41">
    <cfRule type="containsText" priority="55" operator="containsText" aboveAverage="0" equalAverage="0" bottom="0" percent="0" rank="0" text="Parc" dxfId="1306">
      <formula>NOT(ISERROR(SEARCH("Parc",O41)))</formula>
    </cfRule>
    <cfRule type="containsText" priority="56" operator="containsText" aboveAverage="0" equalAverage="0" bottom="0" percent="0" rank="0" text="Aval" dxfId="1307">
      <formula>NOT(ISERROR(SEARCH("Aval",O41)))</formula>
    </cfRule>
    <cfRule type="containsText" priority="57" operator="containsText" aboveAverage="0" equalAverage="0" bottom="0" percent="0" rank="0" text="Fin" dxfId="1308">
      <formula>NOT(ISERROR(SEARCH("Fin",O41)))</formula>
    </cfRule>
    <cfRule type="containsText" priority="58" operator="containsText" aboveAverage="0" equalAverage="0" bottom="0" percent="0" rank="0" text="Rec" dxfId="1309">
      <formula>NOT(ISERROR(SEARCH("Rec",O41)))</formula>
    </cfRule>
    <cfRule type="containsText" priority="59" operator="containsText" aboveAverage="0" equalAverage="0" bottom="0" percent="0" rank="0" text="Avaluació" dxfId="1310">
      <formula>NOT(ISERROR(SEARCH("Avaluació",O41)))</formula>
    </cfRule>
  </conditionalFormatting>
  <conditionalFormatting sqref="O41:R41">
    <cfRule type="containsText" priority="60" operator="containsText" aboveAverage="0" equalAverage="0" bottom="0" percent="0" rank="0" text="TDR" dxfId="1305">
      <formula>NOT(ISERROR(SEARCH("TDR",O41)))</formula>
    </cfRule>
  </conditionalFormatting>
  <conditionalFormatting sqref="O41:R41">
    <cfRule type="containsText" priority="61" operator="containsText" aboveAverage="0" equalAverage="0" bottom="0" percent="0" rank="0" text="MM" dxfId="1304">
      <formula>NOT(ISERROR(SEARCH("MM",O41)))</formula>
    </cfRule>
  </conditionalFormatting>
  <conditionalFormatting sqref="O41:R41">
    <cfRule type="containsText" priority="62" operator="containsText" aboveAverage="0" equalAverage="0" bottom="0" percent="0" rank="0" text="MNiAI" dxfId="1311">
      <formula>NOT(ISERROR(SEARCH("MNiAI",O41)))</formula>
    </cfRule>
  </conditionalFormatting>
  <conditionalFormatting sqref="O41:R41">
    <cfRule type="containsText" priority="63" operator="containsText" aboveAverage="0" equalAverage="0" bottom="0" percent="0" rank="0" text="FA" dxfId="1312">
      <formula>NOT(ISERROR(SEARCH("FA",O41)))</formula>
    </cfRule>
  </conditionalFormatting>
  <conditionalFormatting sqref="O41:R41">
    <cfRule type="containsText" priority="64" operator="containsText" aboveAverage="0" equalAverage="0" bottom="0" percent="0" rank="0" text="BR" dxfId="1313">
      <formula>NOT(ISERROR(SEARCH("BR",O41)))</formula>
    </cfRule>
  </conditionalFormatting>
  <conditionalFormatting sqref="AK41:AN41">
    <cfRule type="containsText" priority="65" operator="containsText" aboveAverage="0" equalAverage="0" bottom="0" percent="0" rank="0" text="Parc" dxfId="1319">
      <formula>NOT(ISERROR(SEARCH("Parc",AK41)))</formula>
    </cfRule>
    <cfRule type="containsText" priority="66" operator="containsText" aboveAverage="0" equalAverage="0" bottom="0" percent="0" rank="0" text="Aval" dxfId="1320">
      <formula>NOT(ISERROR(SEARCH("Aval",AK41)))</formula>
    </cfRule>
    <cfRule type="containsText" priority="67" operator="containsText" aboveAverage="0" equalAverage="0" bottom="0" percent="0" rank="0" text="Fin" dxfId="1321">
      <formula>NOT(ISERROR(SEARCH("Fin",AK41)))</formula>
    </cfRule>
    <cfRule type="containsText" priority="68" operator="containsText" aboveAverage="0" equalAverage="0" bottom="0" percent="0" rank="0" text="Rec" dxfId="1322">
      <formula>NOT(ISERROR(SEARCH("Rec",AK41)))</formula>
    </cfRule>
    <cfRule type="containsText" priority="69" operator="containsText" aboveAverage="0" equalAverage="0" bottom="0" percent="0" rank="0" text="Avaluació" dxfId="1323">
      <formula>NOT(ISERROR(SEARCH("Avaluació",AK41)))</formula>
    </cfRule>
  </conditionalFormatting>
  <conditionalFormatting sqref="AK41:AN41">
    <cfRule type="containsText" priority="70" operator="containsText" aboveAverage="0" equalAverage="0" bottom="0" percent="0" rank="0" text="TDR" dxfId="1318">
      <formula>NOT(ISERROR(SEARCH("TDR",AK41)))</formula>
    </cfRule>
  </conditionalFormatting>
  <conditionalFormatting sqref="AK41:AN41">
    <cfRule type="containsText" priority="71" operator="containsText" aboveAverage="0" equalAverage="0" bottom="0" percent="0" rank="0" text="MM" dxfId="1317">
      <formula>NOT(ISERROR(SEARCH("MM",AK41)))</formula>
    </cfRule>
  </conditionalFormatting>
  <conditionalFormatting sqref="AK41:AN41">
    <cfRule type="containsText" priority="72" operator="containsText" aboveAverage="0" equalAverage="0" bottom="0" percent="0" rank="0" text="MNiAI" dxfId="1324">
      <formula>NOT(ISERROR(SEARCH("MNiAI",AK41)))</formula>
    </cfRule>
  </conditionalFormatting>
  <conditionalFormatting sqref="AK41:AN41">
    <cfRule type="containsText" priority="73" operator="containsText" aboveAverage="0" equalAverage="0" bottom="0" percent="0" rank="0" text="FA" dxfId="1325">
      <formula>NOT(ISERROR(SEARCH("FA",AK41)))</formula>
    </cfRule>
  </conditionalFormatting>
  <conditionalFormatting sqref="AK41:AN41">
    <cfRule type="containsText" priority="74" operator="containsText" aboveAverage="0" equalAverage="0" bottom="0" percent="0" rank="0" text="Parc" dxfId="1590">
      <formula>NOT(ISERROR(SEARCH("Parc",AK41)))</formula>
    </cfRule>
    <cfRule type="containsText" priority="75" operator="containsText" aboveAverage="0" equalAverage="0" bottom="0" percent="0" rank="0" text="Aval" dxfId="1591">
      <formula>NOT(ISERROR(SEARCH("Aval",AK41)))</formula>
    </cfRule>
    <cfRule type="containsText" priority="76" operator="containsText" aboveAverage="0" equalAverage="0" bottom="0" percent="0" rank="0" text="Fin" dxfId="1592">
      <formula>NOT(ISERROR(SEARCH("Fin",AK41)))</formula>
    </cfRule>
    <cfRule type="containsText" priority="77" operator="containsText" aboveAverage="0" equalAverage="0" bottom="0" percent="0" rank="0" text="Rec" dxfId="1593">
      <formula>NOT(ISERROR(SEARCH("Rec",AK41)))</formula>
    </cfRule>
    <cfRule type="containsText" priority="78" operator="containsText" aboveAverage="0" equalAverage="0" bottom="0" percent="0" rank="0" text="Avaluació" dxfId="1594">
      <formula>NOT(ISERROR(SEARCH("Avaluació",AK41)))</formula>
    </cfRule>
    <cfRule type="containsText" priority="79" operator="containsText" aboveAverage="0" equalAverage="0" bottom="0" percent="0" rank="0" text="TDR" dxfId="1595">
      <formula>NOT(ISERROR(SEARCH("TDR",AK41)))</formula>
    </cfRule>
    <cfRule type="containsText" priority="80" operator="containsText" aboveAverage="0" equalAverage="0" bottom="0" percent="0" rank="0" text="MM" dxfId="1314">
      <formula>NOT(ISERROR(SEARCH("MM",AK41)))</formula>
    </cfRule>
    <cfRule type="containsText" priority="81" operator="containsText" aboveAverage="0" equalAverage="0" bottom="0" percent="0" rank="0" text="MNiAI" dxfId="1315">
      <formula>NOT(ISERROR(SEARCH("MNiAI",AK41)))</formula>
    </cfRule>
    <cfRule type="containsText" priority="82" operator="containsText" aboveAverage="0" equalAverage="0" bottom="0" percent="0" rank="0" text="FA" dxfId="1316">
      <formula>NOT(ISERROR(SEARCH("FA",AK41)))</formula>
    </cfRule>
  </conditionalFormatting>
  <conditionalFormatting sqref="AK41:AN41">
    <cfRule type="containsText" priority="83" operator="containsText" aboveAverage="0" equalAverage="0" bottom="0" percent="0" rank="0" text="BR" dxfId="1589">
      <formula>NOT(ISERROR(SEARCH("BR",AK41)))</formula>
    </cfRule>
  </conditionalFormatting>
  <conditionalFormatting sqref="O54:R54">
    <cfRule type="containsText" priority="84" operator="containsText" aboveAverage="0" equalAverage="0" bottom="0" percent="0" rank="0" text="Parc" dxfId="1131">
      <formula>NOT(ISERROR(SEARCH("Parc",O54)))</formula>
    </cfRule>
    <cfRule type="containsText" priority="85" operator="containsText" aboveAverage="0" equalAverage="0" bottom="0" percent="0" rank="0" text="Aval" dxfId="1132">
      <formula>NOT(ISERROR(SEARCH("Aval",O54)))</formula>
    </cfRule>
    <cfRule type="containsText" priority="86" operator="containsText" aboveAverage="0" equalAverage="0" bottom="0" percent="0" rank="0" text="Fin" dxfId="1133">
      <formula>NOT(ISERROR(SEARCH("Fin",O54)))</formula>
    </cfRule>
    <cfRule type="containsText" priority="87" operator="containsText" aboveAverage="0" equalAverage="0" bottom="0" percent="0" rank="0" text="Rec" dxfId="1470">
      <formula>NOT(ISERROR(SEARCH("Rec",O54)))</formula>
    </cfRule>
    <cfRule type="containsText" priority="88" operator="containsText" aboveAverage="0" equalAverage="0" bottom="0" percent="0" rank="0" text="Avaluació" dxfId="1471">
      <formula>NOT(ISERROR(SEARCH("Avaluació",O54)))</formula>
    </cfRule>
  </conditionalFormatting>
  <conditionalFormatting sqref="O54:R54">
    <cfRule type="containsText" priority="89" operator="containsText" aboveAverage="0" equalAverage="0" bottom="0" percent="0" rank="0" text="TDR" dxfId="1130">
      <formula>NOT(ISERROR(SEARCH("TDR",O54)))</formula>
    </cfRule>
  </conditionalFormatting>
  <conditionalFormatting sqref="O54:R54">
    <cfRule type="containsText" priority="90" operator="containsText" aboveAverage="0" equalAverage="0" bottom="0" percent="0" rank="0" text="MM" dxfId="1129">
      <formula>NOT(ISERROR(SEARCH("MM",O54)))</formula>
    </cfRule>
  </conditionalFormatting>
  <conditionalFormatting sqref="O54:R54">
    <cfRule type="containsText" priority="91" operator="containsText" aboveAverage="0" equalAverage="0" bottom="0" percent="0" rank="0" text="MNiAI" dxfId="1472">
      <formula>NOT(ISERROR(SEARCH("MNiAI",O54)))</formula>
    </cfRule>
  </conditionalFormatting>
  <conditionalFormatting sqref="O54:R54">
    <cfRule type="containsText" priority="92" operator="containsText" aboveAverage="0" equalAverage="0" bottom="0" percent="0" rank="0" text="Parc" dxfId="1373">
      <formula>NOT(ISERROR(SEARCH("Parc",O54)))</formula>
    </cfRule>
    <cfRule type="containsText" priority="93" operator="containsText" aboveAverage="0" equalAverage="0" bottom="0" percent="0" rank="0" text="Aval" dxfId="1122">
      <formula>NOT(ISERROR(SEARCH("Aval",O54)))</formula>
    </cfRule>
    <cfRule type="containsText" priority="94" operator="containsText" aboveAverage="0" equalAverage="0" bottom="0" percent="0" rank="0" text="Fin" dxfId="1123">
      <formula>NOT(ISERROR(SEARCH("Fin",O54)))</formula>
    </cfRule>
    <cfRule type="containsText" priority="95" operator="containsText" aboveAverage="0" equalAverage="0" bottom="0" percent="0" rank="0" text="Rec" dxfId="1124">
      <formula>NOT(ISERROR(SEARCH("Rec",O54)))</formula>
    </cfRule>
    <cfRule type="containsText" priority="96" operator="containsText" aboveAverage="0" equalAverage="0" bottom="0" percent="0" rank="0" text="Avaluació" dxfId="1125">
      <formula>NOT(ISERROR(SEARCH("Avaluació",O54)))</formula>
    </cfRule>
    <cfRule type="containsText" priority="97" operator="containsText" aboveAverage="0" equalAverage="0" bottom="0" percent="0" rank="0" text="TDR" dxfId="1126">
      <formula>NOT(ISERROR(SEARCH("TDR",O54)))</formula>
    </cfRule>
    <cfRule type="containsText" priority="98" operator="containsText" aboveAverage="0" equalAverage="0" bottom="0" percent="0" rank="0" text="MM" dxfId="1127">
      <formula>NOT(ISERROR(SEARCH("MM",O54)))</formula>
    </cfRule>
    <cfRule type="containsText" priority="99" operator="containsText" aboveAverage="0" equalAverage="0" bottom="0" percent="0" rank="0" text="MNiAI" dxfId="1128">
      <formula>NOT(ISERROR(SEARCH("MNiAI",O54)))</formula>
    </cfRule>
  </conditionalFormatting>
  <conditionalFormatting sqref="O54:R54">
    <cfRule type="containsText" priority="100" operator="containsText" aboveAverage="0" equalAverage="0" bottom="0" percent="0" rank="0" text="FA" dxfId="1371">
      <formula>NOT(ISERROR(SEARCH("FA",O54)))</formula>
    </cfRule>
  </conditionalFormatting>
  <conditionalFormatting sqref="O54:R54">
    <cfRule type="containsText" priority="101" operator="containsText" aboveAverage="0" equalAverage="0" bottom="0" percent="0" rank="0" text="BR" dxfId="1372">
      <formula>NOT(ISERROR(SEARCH("BR",O54)))</formula>
    </cfRule>
  </conditionalFormatting>
  <conditionalFormatting sqref="AC52:AF52">
    <cfRule type="containsText" priority="102" operator="containsText" aboveAverage="0" equalAverage="0" bottom="0" percent="0" rank="0" text="Parc" dxfId="1143">
      <formula>NOT(ISERROR(SEARCH("Parc",AC52)))</formula>
    </cfRule>
    <cfRule type="containsText" priority="103" operator="containsText" aboveAverage="0" equalAverage="0" bottom="0" percent="0" rank="0" text="Aval" dxfId="1144">
      <formula>NOT(ISERROR(SEARCH("Aval",AC52)))</formula>
    </cfRule>
    <cfRule type="containsText" priority="104" operator="containsText" aboveAverage="0" equalAverage="0" bottom="0" percent="0" rank="0" text="Fin" dxfId="1145">
      <formula>NOT(ISERROR(SEARCH("Fin",AC52)))</formula>
    </cfRule>
    <cfRule type="containsText" priority="105" operator="containsText" aboveAverage="0" equalAverage="0" bottom="0" percent="0" rank="0" text="Rec" dxfId="1368">
      <formula>NOT(ISERROR(SEARCH("Rec",AC52)))</formula>
    </cfRule>
    <cfRule type="containsText" priority="106" operator="containsText" aboveAverage="0" equalAverage="0" bottom="0" percent="0" rank="0" text="Avaluació" dxfId="1369">
      <formula>NOT(ISERROR(SEARCH("Avaluació",AC52)))</formula>
    </cfRule>
  </conditionalFormatting>
  <conditionalFormatting sqref="AC52:AF52">
    <cfRule type="containsText" priority="107" operator="containsText" aboveAverage="0" equalAverage="0" bottom="0" percent="0" rank="0" text="TDR" dxfId="1142">
      <formula>NOT(ISERROR(SEARCH("TDR",AC52)))</formula>
    </cfRule>
  </conditionalFormatting>
  <conditionalFormatting sqref="AC52:AF52">
    <cfRule type="containsText" priority="108" operator="containsText" aboveAverage="0" equalAverage="0" bottom="0" percent="0" rank="0" text="MM" dxfId="1141">
      <formula>NOT(ISERROR(SEARCH("MM",AC52)))</formula>
    </cfRule>
  </conditionalFormatting>
  <conditionalFormatting sqref="AC52:AF52">
    <cfRule type="containsText" priority="109" operator="containsText" aboveAverage="0" equalAverage="0" bottom="0" percent="0" rank="0" text="MNiAI" dxfId="1370">
      <formula>NOT(ISERROR(SEARCH("MNiAI",AC52)))</formula>
    </cfRule>
  </conditionalFormatting>
  <conditionalFormatting sqref="AO104:AO106">
    <cfRule type="containsText" priority="110" operator="containsText" aboveAverage="0" equalAverage="0" bottom="0" percent="0" rank="0" text="Festa" dxfId="1367">
      <formula>NOT(ISERROR(SEARCH("Festa",AO104)))</formula>
    </cfRule>
    <cfRule type="containsText" priority="115" operator="containsText" aboveAverage="0" equalAverage="0" bottom="0" percent="0" rank="0" text="GEN" dxfId="1140">
      <formula>NOT(ISERROR(SEARCH("GEN",AO104)))</formula>
    </cfRule>
  </conditionalFormatting>
  <conditionalFormatting sqref="AG104:AJ106">
    <cfRule type="containsText" priority="121" operator="containsText" aboveAverage="0" equalAverage="0" bottom="0" percent="0" rank="0" text="Parc" dxfId="1354">
      <formula>NOT(ISERROR(SEARCH("Parc",AG104)))</formula>
    </cfRule>
    <cfRule type="containsText" priority="122" operator="containsText" aboveAverage="0" equalAverage="0" bottom="0" percent="0" rank="0" text="Aval" dxfId="1355">
      <formula>NOT(ISERROR(SEARCH("Aval",AG104)))</formula>
    </cfRule>
    <cfRule type="containsText" priority="123" operator="containsText" aboveAverage="0" equalAverage="0" bottom="0" percent="0" rank="0" text="Fin" dxfId="1356">
      <formula>NOT(ISERROR(SEARCH("Fin",AG104)))</formula>
    </cfRule>
    <cfRule type="containsText" priority="124" operator="containsText" aboveAverage="0" equalAverage="0" bottom="0" percent="0" rank="0" text="Rec" dxfId="1357">
      <formula>NOT(ISERROR(SEARCH("Rec",AG104)))</formula>
    </cfRule>
    <cfRule type="containsText" priority="125" operator="containsText" aboveAverage="0" equalAverage="0" bottom="0" percent="0" rank="0" text="Avaluació" dxfId="1350">
      <formula>NOT(ISERROR(SEARCH("Avaluació",AG104)))</formula>
    </cfRule>
    <cfRule type="containsText" priority="126" operator="containsText" aboveAverage="0" equalAverage="0" bottom="0" percent="0" rank="0" text="TDR" dxfId="1362">
      <formula>NOT(ISERROR(SEARCH("TDR",AG104)))</formula>
    </cfRule>
    <cfRule type="containsText" priority="127" operator="containsText" aboveAverage="0" equalAverage="0" bottom="0" percent="0" rank="0" text="MM" dxfId="1363">
      <formula>NOT(ISERROR(SEARCH("MM",AG104)))</formula>
    </cfRule>
    <cfRule type="containsText" priority="128" operator="containsText" aboveAverage="0" equalAverage="0" bottom="0" percent="0" rank="0" text="MNiAI" dxfId="1364">
      <formula>NOT(ISERROR(SEARCH("MNiAI",AG104)))</formula>
    </cfRule>
    <cfRule type="containsText" priority="129" operator="containsText" aboveAverage="0" equalAverage="0" bottom="0" percent="0" rank="0" text="FA" dxfId="1365">
      <formula>NOT(ISERROR(SEARCH("FA",AG104)))</formula>
    </cfRule>
    <cfRule type="containsText" priority="130" operator="containsText" aboveAverage="0" equalAverage="0" bottom="0" percent="0" rank="0" text="txt" dxfId="5">
      <formula>NOT(ISERROR(SEARCH("txt",AG104)))</formula>
    </cfRule>
    <cfRule type="containsText" priority="131" operator="containsText" aboveAverage="0" equalAverage="0" bottom="0" percent="0" rank="0" text="BR" dxfId="1366">
      <formula>NOT(ISERROR(SEARCH("BR",AG104)))</formula>
    </cfRule>
  </conditionalFormatting>
  <conditionalFormatting sqref="Y104:AB106">
    <cfRule type="containsText" priority="132" operator="containsText" aboveAverage="0" equalAverage="0" bottom="0" percent="0" rank="0" text="Parc" dxfId="1335">
      <formula>NOT(ISERROR(SEARCH("Parc",Y104)))</formula>
    </cfRule>
    <cfRule type="containsText" priority="133" operator="containsText" aboveAverage="0" equalAverage="0" bottom="0" percent="0" rank="0" text="Aval" dxfId="1336">
      <formula>NOT(ISERROR(SEARCH("Aval",Y104)))</formula>
    </cfRule>
    <cfRule type="containsText" priority="134" operator="containsText" aboveAverage="0" equalAverage="0" bottom="0" percent="0" rank="0" text="Fin" dxfId="1337">
      <formula>NOT(ISERROR(SEARCH("Fin",Y104)))</formula>
    </cfRule>
    <cfRule type="containsText" priority="135" operator="containsText" aboveAverage="0" equalAverage="0" bottom="0" percent="0" rank="0" text="Rec" dxfId="1358">
      <formula>NOT(ISERROR(SEARCH("Rec",Y104)))</formula>
    </cfRule>
    <cfRule type="containsText" priority="136" operator="containsText" aboveAverage="0" equalAverage="0" bottom="0" percent="0" rank="0" text="Avaluació" dxfId="1359">
      <formula>NOT(ISERROR(SEARCH("Avaluació",Y104)))</formula>
    </cfRule>
    <cfRule type="containsText" priority="137" operator="containsText" aboveAverage="0" equalAverage="0" bottom="0" percent="0" rank="0" text="TDR" dxfId="1360">
      <formula>NOT(ISERROR(SEARCH("TDR",Y104)))</formula>
    </cfRule>
    <cfRule type="containsText" priority="138" operator="containsText" aboveAverage="0" equalAverage="0" bottom="0" percent="0" rank="0" text="MM" dxfId="1361">
      <formula>NOT(ISERROR(SEARCH("MM",Y104)))</formula>
    </cfRule>
    <cfRule type="containsText" priority="139" operator="containsText" aboveAverage="0" equalAverage="0" bottom="0" percent="0" rank="0" text="MNiAI" dxfId="1351">
      <formula>NOT(ISERROR(SEARCH("MNiAI",Y104)))</formula>
    </cfRule>
    <cfRule type="containsText" priority="140" operator="containsText" aboveAverage="0" equalAverage="0" bottom="0" percent="0" rank="0" text="FA" dxfId="1352">
      <formula>NOT(ISERROR(SEARCH("FA",Y104)))</formula>
    </cfRule>
    <cfRule type="containsText" priority="141" operator="containsText" aboveAverage="0" equalAverage="0" bottom="0" percent="0" rank="0" text="txt" dxfId="5">
      <formula>NOT(ISERROR(SEARCH("txt",Y104)))</formula>
    </cfRule>
    <cfRule type="containsText" priority="142" operator="containsText" aboveAverage="0" equalAverage="0" bottom="0" percent="0" rank="0" text="BR" dxfId="1353">
      <formula>NOT(ISERROR(SEARCH("BR",Y104)))</formula>
    </cfRule>
  </conditionalFormatting>
  <conditionalFormatting sqref="S104:S106">
    <cfRule type="containsText" priority="143" operator="containsText" aboveAverage="0" equalAverage="0" bottom="0" percent="0" rank="0" text="Festa" dxfId="1333">
      <formula>NOT(ISERROR(SEARCH("Festa",S104)))</formula>
    </cfRule>
    <cfRule type="containsText" priority="148" operator="containsText" aboveAverage="0" equalAverage="0" bottom="0" percent="0" rank="0" text="GEN" dxfId="1334">
      <formula>NOT(ISERROR(SEARCH("GEN",S104)))</formula>
    </cfRule>
  </conditionalFormatting>
  <conditionalFormatting sqref="K104:N106">
    <cfRule type="containsText" priority="154" operator="containsText" aboveAverage="0" equalAverage="0" bottom="0" percent="0" rank="0" text="Parc" dxfId="1521">
      <formula>NOT(ISERROR(SEARCH("Parc",K104)))</formula>
    </cfRule>
    <cfRule type="containsText" priority="155" operator="containsText" aboveAverage="0" equalAverage="0" bottom="0" percent="0" rank="0" text="Aval" dxfId="1522">
      <formula>NOT(ISERROR(SEARCH("Aval",K104)))</formula>
    </cfRule>
    <cfRule type="containsText" priority="156" operator="containsText" aboveAverage="0" equalAverage="0" bottom="0" percent="0" rank="0" text="Fin" dxfId="1523">
      <formula>NOT(ISERROR(SEARCH("Fin",K104)))</formula>
    </cfRule>
    <cfRule type="containsText" priority="157" operator="containsText" aboveAverage="0" equalAverage="0" bottom="0" percent="0" rank="0" text="Rec" dxfId="1326">
      <formula>NOT(ISERROR(SEARCH("Rec",K104)))</formula>
    </cfRule>
    <cfRule type="containsText" priority="158" operator="containsText" aboveAverage="0" equalAverage="0" bottom="0" percent="0" rank="0" text="Avaluació" dxfId="1327">
      <formula>NOT(ISERROR(SEARCH("Avaluació",K104)))</formula>
    </cfRule>
    <cfRule type="containsText" priority="159" operator="containsText" aboveAverage="0" equalAverage="0" bottom="0" percent="0" rank="0" text="TDR" dxfId="1328">
      <formula>NOT(ISERROR(SEARCH("TDR",K104)))</formula>
    </cfRule>
    <cfRule type="containsText" priority="160" operator="containsText" aboveAverage="0" equalAverage="0" bottom="0" percent="0" rank="0" text="MM" dxfId="1329">
      <formula>NOT(ISERROR(SEARCH("MM",K104)))</formula>
    </cfRule>
    <cfRule type="containsText" priority="161" operator="containsText" aboveAverage="0" equalAverage="0" bottom="0" percent="0" rank="0" text="MNiAI" dxfId="1330">
      <formula>NOT(ISERROR(SEARCH("MNiAI",K104)))</formula>
    </cfRule>
    <cfRule type="containsText" priority="162" operator="containsText" aboveAverage="0" equalAverage="0" bottom="0" percent="0" rank="0" text="FA" dxfId="1331">
      <formula>NOT(ISERROR(SEARCH("FA",K104)))</formula>
    </cfRule>
    <cfRule type="containsText" priority="163" operator="containsText" aboveAverage="0" equalAverage="0" bottom="0" percent="0" rank="0" text="txt" dxfId="5">
      <formula>NOT(ISERROR(SEARCH("txt",K104)))</formula>
    </cfRule>
    <cfRule type="containsText" priority="164" operator="containsText" aboveAverage="0" equalAverage="0" bottom="0" percent="0" rank="0" text="BR" dxfId="1332">
      <formula>NOT(ISERROR(SEARCH("BR",K104)))</formula>
    </cfRule>
  </conditionalFormatting>
  <conditionalFormatting sqref="C104:F106">
    <cfRule type="containsText" priority="165" operator="containsText" aboveAverage="0" equalAverage="0" bottom="0" percent="0" rank="0" text="Parc" dxfId="1084">
      <formula>NOT(ISERROR(SEARCH("Parc",C104)))</formula>
    </cfRule>
    <cfRule type="containsText" priority="166" operator="containsText" aboveAverage="0" equalAverage="0" bottom="0" percent="0" rank="0" text="Aval" dxfId="1085">
      <formula>NOT(ISERROR(SEARCH("Aval",C104)))</formula>
    </cfRule>
    <cfRule type="containsText" priority="167" operator="containsText" aboveAverage="0" equalAverage="0" bottom="0" percent="0" rank="0" text="Fin" dxfId="1422">
      <formula>NOT(ISERROR(SEARCH("Fin",C104)))</formula>
    </cfRule>
    <cfRule type="containsText" priority="168" operator="containsText" aboveAverage="0" equalAverage="0" bottom="0" percent="0" rank="0" text="Rec" dxfId="1514">
      <formula>NOT(ISERROR(SEARCH("Rec",C104)))</formula>
    </cfRule>
    <cfRule type="containsText" priority="169" operator="containsText" aboveAverage="0" equalAverage="0" bottom="0" percent="0" rank="0" text="Avaluació" dxfId="1515">
      <formula>NOT(ISERROR(SEARCH("Avaluació",C104)))</formula>
    </cfRule>
    <cfRule type="containsText" priority="170" operator="containsText" aboveAverage="0" equalAverage="0" bottom="0" percent="0" rank="0" text="TDR" dxfId="1516">
      <formula>NOT(ISERROR(SEARCH("TDR",C104)))</formula>
    </cfRule>
    <cfRule type="containsText" priority="171" operator="containsText" aboveAverage="0" equalAverage="0" bottom="0" percent="0" rank="0" text="MM" dxfId="1517">
      <formula>NOT(ISERROR(SEARCH("MM",C104)))</formula>
    </cfRule>
    <cfRule type="containsText" priority="172" operator="containsText" aboveAverage="0" equalAverage="0" bottom="0" percent="0" rank="0" text="MNiAI" dxfId="1518">
      <formula>NOT(ISERROR(SEARCH("MNiAI",C104)))</formula>
    </cfRule>
    <cfRule type="containsText" priority="173" operator="containsText" aboveAverage="0" equalAverage="0" bottom="0" percent="0" rank="0" text="FA" dxfId="1519">
      <formula>NOT(ISERROR(SEARCH("FA",C104)))</formula>
    </cfRule>
    <cfRule type="containsText" priority="174" operator="containsText" aboveAverage="0" equalAverage="0" bottom="0" percent="0" rank="0" text="txt" dxfId="5">
      <formula>NOT(ISERROR(SEARCH("txt",C104)))</formula>
    </cfRule>
    <cfRule type="containsText" priority="175" operator="containsText" aboveAverage="0" equalAverage="0" bottom="0" percent="0" rank="0" text="BR" dxfId="1520">
      <formula>NOT(ISERROR(SEARCH("BR",C104)))</formula>
    </cfRule>
  </conditionalFormatting>
  <conditionalFormatting sqref="C86:C88">
    <cfRule type="containsText" priority="176" operator="containsText" aboveAverage="0" equalAverage="0" bottom="0" percent="0" rank="0" text="Festa" dxfId="1086">
      <formula>NOT(ISERROR(SEARCH("Festa",C86)))</formula>
    </cfRule>
    <cfRule type="containsText" priority="181" operator="containsText" aboveAverage="0" equalAverage="0" bottom="0" percent="0" rank="0" text="GEN" dxfId="1083">
      <formula>NOT(ISERROR(SEARCH("GEN",C86)))</formula>
    </cfRule>
  </conditionalFormatting>
  <conditionalFormatting sqref="K68:N68">
    <cfRule type="containsText" priority="187" operator="containsText" aboveAverage="0" equalAverage="0" bottom="0" percent="0" rank="0" text="Parc" dxfId="1088">
      <formula>NOT(ISERROR(SEARCH("Parc",K68)))</formula>
    </cfRule>
    <cfRule type="containsText" priority="188" operator="containsText" aboveAverage="0" equalAverage="0" bottom="0" percent="0" rank="0" text="Aval" dxfId="1089">
      <formula>NOT(ISERROR(SEARCH("Aval",K68)))</formula>
    </cfRule>
    <cfRule type="containsText" priority="189" operator="containsText" aboveAverage="0" equalAverage="0" bottom="0" percent="0" rank="0" text="Fin" dxfId="1090">
      <formula>NOT(ISERROR(SEARCH("Fin",K68)))</formula>
    </cfRule>
    <cfRule type="containsText" priority="190" operator="containsText" aboveAverage="0" equalAverage="0" bottom="0" percent="0" rank="0" text="Rec" dxfId="1091">
      <formula>NOT(ISERROR(SEARCH("Rec",K68)))</formula>
    </cfRule>
    <cfRule type="containsText" priority="191" operator="containsText" aboveAverage="0" equalAverage="0" bottom="0" percent="0" rank="0" text="Avaluació" dxfId="1092">
      <formula>NOT(ISERROR(SEARCH("Avaluació",K68)))</formula>
    </cfRule>
    <cfRule type="containsText" priority="192" operator="containsText" aboveAverage="0" equalAverage="0" bottom="0" percent="0" rank="0" text="TDR" dxfId="1093">
      <formula>NOT(ISERROR(SEARCH("TDR",K68)))</formula>
    </cfRule>
    <cfRule type="containsText" priority="193" operator="containsText" aboveAverage="0" equalAverage="0" bottom="0" percent="0" rank="0" text="MM" dxfId="1094">
      <formula>NOT(ISERROR(SEARCH("MM",K68)))</formula>
    </cfRule>
    <cfRule type="containsText" priority="194" operator="containsText" aboveAverage="0" equalAverage="0" bottom="0" percent="0" rank="0" text="MNiAI" dxfId="1095">
      <formula>NOT(ISERROR(SEARCH("MNiAI",K68)))</formula>
    </cfRule>
    <cfRule type="containsText" priority="195" operator="containsText" aboveAverage="0" equalAverage="0" bottom="0" percent="0" rank="0" text="FA" dxfId="1096">
      <formula>NOT(ISERROR(SEARCH("FA",K68)))</formula>
    </cfRule>
    <cfRule type="containsText" priority="196" operator="containsText" aboveAverage="0" equalAverage="0" bottom="0" percent="0" rank="0" text="txt" dxfId="5">
      <formula>NOT(ISERROR(SEARCH("txt",K68)))</formula>
    </cfRule>
    <cfRule type="containsText" priority="197" operator="containsText" aboveAverage="0" equalAverage="0" bottom="0" percent="0" rank="0" text="BR" dxfId="1097">
      <formula>NOT(ISERROR(SEARCH("BR",K68)))</formula>
    </cfRule>
  </conditionalFormatting>
  <conditionalFormatting sqref="AO34:AR37">
    <cfRule type="containsText" priority="198" operator="containsText" aboveAverage="0" equalAverage="0" bottom="0" percent="0" rank="0" text="Parc" dxfId="1503">
      <formula>NOT(ISERROR(SEARCH("Parc",AO34)))</formula>
    </cfRule>
    <cfRule type="containsText" priority="199" operator="containsText" aboveAverage="0" equalAverage="0" bottom="0" percent="0" rank="0" text="Aval" dxfId="1504">
      <formula>NOT(ISERROR(SEARCH("Aval",AO34)))</formula>
    </cfRule>
    <cfRule type="containsText" priority="200" operator="containsText" aboveAverage="0" equalAverage="0" bottom="0" percent="0" rank="0" text="Fin" dxfId="1505">
      <formula>NOT(ISERROR(SEARCH("Fin",AO34)))</formula>
    </cfRule>
    <cfRule type="containsText" priority="201" operator="containsText" aboveAverage="0" equalAverage="0" bottom="0" percent="0" rank="0" text="Rec" dxfId="1506">
      <formula>NOT(ISERROR(SEARCH("Rec",AO34)))</formula>
    </cfRule>
    <cfRule type="containsText" priority="202" operator="containsText" aboveAverage="0" equalAverage="0" bottom="0" percent="0" rank="0" text="Avaluació" dxfId="1507">
      <formula>NOT(ISERROR(SEARCH("Avaluació",AO34)))</formula>
    </cfRule>
    <cfRule type="containsText" priority="203" operator="containsText" aboveAverage="0" equalAverage="0" bottom="0" percent="0" rank="0" text="TDR" dxfId="1508">
      <formula>NOT(ISERROR(SEARCH("TDR",AO34)))</formula>
    </cfRule>
    <cfRule type="containsText" priority="204" operator="containsText" aboveAverage="0" equalAverage="0" bottom="0" percent="0" rank="0" text="MM" dxfId="1509">
      <formula>NOT(ISERROR(SEARCH("MM",AO34)))</formula>
    </cfRule>
    <cfRule type="containsText" priority="205" operator="containsText" aboveAverage="0" equalAverage="0" bottom="0" percent="0" rank="0" text="MNiAI" dxfId="1510">
      <formula>NOT(ISERROR(SEARCH("MNiAI",AO34)))</formula>
    </cfRule>
    <cfRule type="containsText" priority="206" operator="containsText" aboveAverage="0" equalAverage="0" bottom="0" percent="0" rank="0" text="FA" dxfId="1511">
      <formula>NOT(ISERROR(SEARCH("FA",AO34)))</formula>
    </cfRule>
    <cfRule type="containsText" priority="207" operator="containsText" aboveAverage="0" equalAverage="0" bottom="0" percent="0" rank="0" text="txt" dxfId="5">
      <formula>NOT(ISERROR(SEARCH("txt",AO34)))</formula>
    </cfRule>
  </conditionalFormatting>
  <conditionalFormatting sqref="AO37:AR37">
    <cfRule type="containsText" priority="208" operator="containsText" aboveAverage="0" equalAverage="0" bottom="0" percent="0" rank="0" text="BR" dxfId="1087">
      <formula>NOT(ISERROR(SEARCH("BR",AO37)))</formula>
    </cfRule>
  </conditionalFormatting>
  <conditionalFormatting sqref="AO34:AR36">
    <cfRule type="containsText" priority="209" operator="containsText" aboveAverage="0" equalAverage="0" bottom="0" percent="0" rank="0" text="BR" dxfId="1502">
      <formula>NOT(ISERROR(SEARCH("BR",AO34)))</formula>
    </cfRule>
  </conditionalFormatting>
  <conditionalFormatting sqref="AO40:AR42">
    <cfRule type="containsText" priority="210" operator="containsText" aboveAverage="0" equalAverage="0" bottom="0" percent="0" rank="0" text="Parc" dxfId="1426">
      <formula>NOT(ISERROR(SEARCH("Parc",AO40)))</formula>
    </cfRule>
    <cfRule type="containsText" priority="211" operator="containsText" aboveAverage="0" equalAverage="0" bottom="0" percent="0" rank="0" text="Aval" dxfId="1427">
      <formula>NOT(ISERROR(SEARCH("Aval",AO40)))</formula>
    </cfRule>
    <cfRule type="containsText" priority="212" operator="containsText" aboveAverage="0" equalAverage="0" bottom="0" percent="0" rank="0" text="Fin" dxfId="1428">
      <formula>NOT(ISERROR(SEARCH("Fin",AO40)))</formula>
    </cfRule>
    <cfRule type="containsText" priority="213" operator="containsText" aboveAverage="0" equalAverage="0" bottom="0" percent="0" rank="0" text="Rec" dxfId="1429">
      <formula>NOT(ISERROR(SEARCH("Rec",AO40)))</formula>
    </cfRule>
    <cfRule type="containsText" priority="214" operator="containsText" aboveAverage="0" equalAverage="0" bottom="0" percent="0" rank="0" text="Avaluació" dxfId="1430">
      <formula>NOT(ISERROR(SEARCH("Avaluació",AO40)))</formula>
    </cfRule>
    <cfRule type="containsText" priority="215" operator="containsText" aboveAverage="0" equalAverage="0" bottom="0" percent="0" rank="0" text="TDR" dxfId="1431">
      <formula>NOT(ISERROR(SEARCH("TDR",AO40)))</formula>
    </cfRule>
    <cfRule type="containsText" priority="216" operator="containsText" aboveAverage="0" equalAverage="0" bottom="0" percent="0" rank="0" text="MM" dxfId="1432">
      <formula>NOT(ISERROR(SEARCH("MM",AO40)))</formula>
    </cfRule>
    <cfRule type="containsText" priority="217" operator="containsText" aboveAverage="0" equalAverage="0" bottom="0" percent="0" rank="0" text="MNiAI" dxfId="1433">
      <formula>NOT(ISERROR(SEARCH("MNiAI",AO40)))</formula>
    </cfRule>
    <cfRule type="containsText" priority="218" operator="containsText" aboveAverage="0" equalAverage="0" bottom="0" percent="0" rank="0" text="FA" dxfId="1500">
      <formula>NOT(ISERROR(SEARCH("FA",AO40)))</formula>
    </cfRule>
    <cfRule type="containsText" priority="219" operator="containsText" aboveAverage="0" equalAverage="0" bottom="0" percent="0" rank="0" text="txt" dxfId="5">
      <formula>NOT(ISERROR(SEARCH("txt",AO40)))</formula>
    </cfRule>
  </conditionalFormatting>
  <conditionalFormatting sqref="AO42:AR42">
    <cfRule type="containsText" priority="220" operator="containsText" aboveAverage="0" equalAverage="0" bottom="0" percent="0" rank="0" text="BR" dxfId="1501">
      <formula>NOT(ISERROR(SEARCH("BR",AO42)))</formula>
    </cfRule>
  </conditionalFormatting>
  <conditionalFormatting sqref="AO40:AR41">
    <cfRule type="containsText" priority="221" operator="containsText" aboveAverage="0" equalAverage="0" bottom="0" percent="0" rank="0" text="BR" dxfId="1425">
      <formula>NOT(ISERROR(SEARCH("BR",AO40)))</formula>
    </cfRule>
  </conditionalFormatting>
  <conditionalFormatting sqref="BK78:BN78">
    <cfRule type="containsText" priority="222" operator="containsText" aboveAverage="0" equalAverage="0" bottom="0" percent="0" rank="0" text="Parc" dxfId="1346">
      <formula>NOT(ISERROR(SEARCH("Parc",BK78)))</formula>
    </cfRule>
    <cfRule type="containsText" priority="223" operator="containsText" aboveAverage="0" equalAverage="0" bottom="0" percent="0" rank="0" text="Aval" dxfId="1347">
      <formula>NOT(ISERROR(SEARCH("Aval",BK78)))</formula>
    </cfRule>
    <cfRule type="containsText" priority="224" operator="containsText" aboveAverage="0" equalAverage="0" bottom="0" percent="0" rank="0" text="Fin" dxfId="1348">
      <formula>NOT(ISERROR(SEARCH("Fin",BK78)))</formula>
    </cfRule>
    <cfRule type="containsText" priority="225" operator="containsText" aboveAverage="0" equalAverage="0" bottom="0" percent="0" rank="0" text="Rec" dxfId="1349">
      <formula>NOT(ISERROR(SEARCH("Rec",BK78)))</formula>
    </cfRule>
    <cfRule type="containsText" priority="226" operator="containsText" aboveAverage="0" equalAverage="0" bottom="0" percent="0" rank="0" text="Avaluació" dxfId="1423">
      <formula>NOT(ISERROR(SEARCH("Avaluació",BK78)))</formula>
    </cfRule>
  </conditionalFormatting>
  <conditionalFormatting sqref="BK78:BN78">
    <cfRule type="containsText" priority="227" operator="containsText" aboveAverage="0" equalAverage="0" bottom="0" percent="0" rank="0" text="TDR" dxfId="1345">
      <formula>NOT(ISERROR(SEARCH("TDR",BK78)))</formula>
    </cfRule>
  </conditionalFormatting>
  <conditionalFormatting sqref="BK78:BN78">
    <cfRule type="containsText" priority="228" operator="containsText" aboveAverage="0" equalAverage="0" bottom="0" percent="0" rank="0" text="MM" dxfId="1344">
      <formula>NOT(ISERROR(SEARCH("MM",BK78)))</formula>
    </cfRule>
  </conditionalFormatting>
  <conditionalFormatting sqref="BK78:BN78">
    <cfRule type="containsText" priority="229" operator="containsText" aboveAverage="0" equalAverage="0" bottom="0" percent="0" rank="0" text="MNiAI" dxfId="1424">
      <formula>NOT(ISERROR(SEARCH("MNiAI",BK78)))</formula>
    </cfRule>
  </conditionalFormatting>
  <conditionalFormatting sqref="BK78:BN78">
    <cfRule type="containsText" priority="230" operator="containsText" aboveAverage="0" equalAverage="0" bottom="0" percent="0" rank="0" text="Parc" dxfId="1534">
      <formula>NOT(ISERROR(SEARCH("Parc",BK78)))</formula>
    </cfRule>
    <cfRule type="containsText" priority="231" operator="containsText" aboveAverage="0" equalAverage="0" bottom="0" percent="0" rank="0" text="Aval" dxfId="1535">
      <formula>NOT(ISERROR(SEARCH("Aval",BK78)))</formula>
    </cfRule>
    <cfRule type="containsText" priority="232" operator="containsText" aboveAverage="0" equalAverage="0" bottom="0" percent="0" rank="0" text="Fin" dxfId="1338">
      <formula>NOT(ISERROR(SEARCH("Fin",BK78)))</formula>
    </cfRule>
    <cfRule type="containsText" priority="233" operator="containsText" aboveAverage="0" equalAverage="0" bottom="0" percent="0" rank="0" text="Rec" dxfId="1339">
      <formula>NOT(ISERROR(SEARCH("Rec",BK78)))</formula>
    </cfRule>
    <cfRule type="containsText" priority="234" operator="containsText" aboveAverage="0" equalAverage="0" bottom="0" percent="0" rank="0" text="Avaluació" dxfId="1340">
      <formula>NOT(ISERROR(SEARCH("Avaluació",BK78)))</formula>
    </cfRule>
    <cfRule type="containsText" priority="235" operator="containsText" aboveAverage="0" equalAverage="0" bottom="0" percent="0" rank="0" text="TDR" dxfId="1341">
      <formula>NOT(ISERROR(SEARCH("TDR",BK78)))</formula>
    </cfRule>
    <cfRule type="containsText" priority="236" operator="containsText" aboveAverage="0" equalAverage="0" bottom="0" percent="0" rank="0" text="MM" dxfId="1342">
      <formula>NOT(ISERROR(SEARCH("MM",BK78)))</formula>
    </cfRule>
    <cfRule type="containsText" priority="237" operator="containsText" aboveAverage="0" equalAverage="0" bottom="0" percent="0" rank="0" text="MNiAI" dxfId="1343">
      <formula>NOT(ISERROR(SEARCH("MNiAI",BK78)))</formula>
    </cfRule>
  </conditionalFormatting>
  <conditionalFormatting sqref="AY78:BB78">
    <cfRule type="containsText" priority="238" operator="containsText" aboveAverage="0" equalAverage="0" bottom="0" percent="0" rank="0" text="Parc" dxfId="1528">
      <formula>NOT(ISERROR(SEARCH("Parc",AY78)))</formula>
    </cfRule>
    <cfRule type="containsText" priority="239" operator="containsText" aboveAverage="0" equalAverage="0" bottom="0" percent="0" rank="0" text="Aval" dxfId="1529">
      <formula>NOT(ISERROR(SEARCH("Aval",AY78)))</formula>
    </cfRule>
    <cfRule type="containsText" priority="240" operator="containsText" aboveAverage="0" equalAverage="0" bottom="0" percent="0" rank="0" text="Fin" dxfId="1530">
      <formula>NOT(ISERROR(SEARCH("Fin",AY78)))</formula>
    </cfRule>
    <cfRule type="containsText" priority="241" operator="containsText" aboveAverage="0" equalAverage="0" bottom="0" percent="0" rank="0" text="Rec" dxfId="1531">
      <formula>NOT(ISERROR(SEARCH("Rec",AY78)))</formula>
    </cfRule>
    <cfRule type="containsText" priority="242" operator="containsText" aboveAverage="0" equalAverage="0" bottom="0" percent="0" rank="0" text="Avaluació" dxfId="1532">
      <formula>NOT(ISERROR(SEARCH("Avaluació",AY78)))</formula>
    </cfRule>
  </conditionalFormatting>
  <conditionalFormatting sqref="AY78:BB78">
    <cfRule type="containsText" priority="243" operator="containsText" aboveAverage="0" equalAverage="0" bottom="0" percent="0" rank="0" text="TDR" dxfId="1527">
      <formula>NOT(ISERROR(SEARCH("TDR",AY78)))</formula>
    </cfRule>
  </conditionalFormatting>
  <conditionalFormatting sqref="AY78:BB78">
    <cfRule type="containsText" priority="244" operator="containsText" aboveAverage="0" equalAverage="0" bottom="0" percent="0" rank="0" text="MM" dxfId="1526">
      <formula>NOT(ISERROR(SEARCH("MM",AY78)))</formula>
    </cfRule>
  </conditionalFormatting>
  <conditionalFormatting sqref="AY78:BB78">
    <cfRule type="containsText" priority="245" operator="containsText" aboveAverage="0" equalAverage="0" bottom="0" percent="0" rank="0" text="MNiAI" dxfId="1533">
      <formula>NOT(ISERROR(SEARCH("MNiAI",AY78)))</formula>
    </cfRule>
  </conditionalFormatting>
  <conditionalFormatting sqref="AY78:BB78">
    <cfRule type="containsText" priority="246" operator="containsText" aboveAverage="0" equalAverage="0" bottom="0" percent="0" rank="0" text="Parc" dxfId="1134">
      <formula>NOT(ISERROR(SEARCH("Parc",AY78)))</formula>
    </cfRule>
    <cfRule type="containsText" priority="247" operator="containsText" aboveAverage="0" equalAverage="0" bottom="0" percent="0" rank="0" text="Aval" dxfId="1135">
      <formula>NOT(ISERROR(SEARCH("Aval",AY78)))</formula>
    </cfRule>
    <cfRule type="containsText" priority="248" operator="containsText" aboveAverage="0" equalAverage="0" bottom="0" percent="0" rank="0" text="Fin" dxfId="1136">
      <formula>NOT(ISERROR(SEARCH("Fin",AY78)))</formula>
    </cfRule>
    <cfRule type="containsText" priority="249" operator="containsText" aboveAverage="0" equalAverage="0" bottom="0" percent="0" rank="0" text="Rec" dxfId="1137">
      <formula>NOT(ISERROR(SEARCH("Rec",AY78)))</formula>
    </cfRule>
    <cfRule type="containsText" priority="250" operator="containsText" aboveAverage="0" equalAverage="0" bottom="0" percent="0" rank="0" text="Avaluació" dxfId="1138">
      <formula>NOT(ISERROR(SEARCH("Avaluació",AY78)))</formula>
    </cfRule>
    <cfRule type="containsText" priority="251" operator="containsText" aboveAverage="0" equalAverage="0" bottom="0" percent="0" rank="0" text="TDR" dxfId="1139">
      <formula>NOT(ISERROR(SEARCH("TDR",AY78)))</formula>
    </cfRule>
    <cfRule type="containsText" priority="252" operator="containsText" aboveAverage="0" equalAverage="0" bottom="0" percent="0" rank="0" text="MM" dxfId="1524">
      <formula>NOT(ISERROR(SEARCH("MM",AY78)))</formula>
    </cfRule>
    <cfRule type="containsText" priority="253" operator="containsText" aboveAverage="0" equalAverage="0" bottom="0" percent="0" rank="0" text="MNiAI" dxfId="1525">
      <formula>NOT(ISERROR(SEARCH("MNiAI",AY78)))</formula>
    </cfRule>
  </conditionalFormatting>
  <conditionalFormatting sqref="AM79">
    <cfRule type="containsText" priority="254" operator="containsText" aboveAverage="0" equalAverage="0" bottom="0" percent="0" rank="0" text="Parc" dxfId="1156">
      <formula>NOT(ISERROR(SEARCH("Parc",AM79)))</formula>
    </cfRule>
    <cfRule type="containsText" priority="255" operator="containsText" aboveAverage="0" equalAverage="0" bottom="0" percent="0" rank="0" text="Aval" dxfId="1157">
      <formula>NOT(ISERROR(SEARCH("Aval",AM79)))</formula>
    </cfRule>
    <cfRule type="containsText" priority="256" operator="containsText" aboveAverage="0" equalAverage="0" bottom="0" percent="0" rank="0" text="Fin" dxfId="1182">
      <formula>NOT(ISERROR(SEARCH("Fin",AM79)))</formula>
    </cfRule>
    <cfRule type="containsText" priority="257" operator="containsText" aboveAverage="0" equalAverage="0" bottom="0" percent="0" rank="0" text="Rec" dxfId="1183">
      <formula>NOT(ISERROR(SEARCH("Rec",AM79)))</formula>
    </cfRule>
    <cfRule type="containsText" priority="258" operator="containsText" aboveAverage="0" equalAverage="0" bottom="0" percent="0" rank="0" text="Avaluació" dxfId="1184">
      <formula>NOT(ISERROR(SEARCH("Avaluació",AM79)))</formula>
    </cfRule>
  </conditionalFormatting>
  <conditionalFormatting sqref="AM79">
    <cfRule type="containsText" priority="259" operator="containsText" aboveAverage="0" equalAverage="0" bottom="0" percent="0" rank="0" text="TDR" dxfId="1155">
      <formula>NOT(ISERROR(SEARCH("TDR",AM79)))</formula>
    </cfRule>
  </conditionalFormatting>
  <conditionalFormatting sqref="AM79">
    <cfRule type="containsText" priority="260" operator="containsText" aboveAverage="0" equalAverage="0" bottom="0" percent="0" rank="0" text="MM" dxfId="1154">
      <formula>NOT(ISERROR(SEARCH("MM",AM79)))</formula>
    </cfRule>
  </conditionalFormatting>
  <conditionalFormatting sqref="AM79">
    <cfRule type="containsText" priority="261" operator="containsText" aboveAverage="0" equalAverage="0" bottom="0" percent="0" rank="0" text="MNiAI" dxfId="1185">
      <formula>NOT(ISERROR(SEARCH("MNiAI",AM79)))</formula>
    </cfRule>
  </conditionalFormatting>
  <conditionalFormatting sqref="AM79">
    <cfRule type="containsText" priority="262" operator="containsText" aboveAverage="0" equalAverage="0" bottom="0" percent="0" rank="0" text="FA" dxfId="1186">
      <formula>NOT(ISERROR(SEARCH("FA",AM79)))</formula>
    </cfRule>
  </conditionalFormatting>
  <conditionalFormatting sqref="AM79">
    <cfRule type="containsText" priority="263" operator="containsText" aboveAverage="0" equalAverage="0" bottom="0" percent="0" rank="0" text="BR" dxfId="1187">
      <formula>NOT(ISERROR(SEARCH("BR",AM79)))</formula>
    </cfRule>
  </conditionalFormatting>
  <conditionalFormatting sqref="AK79">
    <cfRule type="containsText" priority="264" operator="containsText" aboveAverage="0" equalAverage="0" bottom="0" percent="0" rank="0" text="Parc" dxfId="1224">
      <formula>NOT(ISERROR(SEARCH("Parc",AK79)))</formula>
    </cfRule>
    <cfRule type="containsText" priority="265" operator="containsText" aboveAverage="0" equalAverage="0" bottom="0" percent="0" rank="0" text="Aval" dxfId="1225">
      <formula>NOT(ISERROR(SEARCH("Aval",AK79)))</formula>
    </cfRule>
    <cfRule type="containsText" priority="266" operator="containsText" aboveAverage="0" equalAverage="0" bottom="0" percent="0" rank="0" text="Fin" dxfId="1226">
      <formula>NOT(ISERROR(SEARCH("Fin",AK79)))</formula>
    </cfRule>
    <cfRule type="containsText" priority="267" operator="containsText" aboveAverage="0" equalAverage="0" bottom="0" percent="0" rank="0" text="Rec" dxfId="1227">
      <formula>NOT(ISERROR(SEARCH("Rec",AK79)))</formula>
    </cfRule>
    <cfRule type="containsText" priority="268" operator="containsText" aboveAverage="0" equalAverage="0" bottom="0" percent="0" rank="0" text="Avaluació" dxfId="1228">
      <formula>NOT(ISERROR(SEARCH("Avaluació",AK79)))</formula>
    </cfRule>
  </conditionalFormatting>
  <conditionalFormatting sqref="AK79">
    <cfRule type="containsText" priority="269" operator="containsText" aboveAverage="0" equalAverage="0" bottom="0" percent="0" rank="0" text="TDR" dxfId="1223">
      <formula>NOT(ISERROR(SEARCH("TDR",AK79)))</formula>
    </cfRule>
  </conditionalFormatting>
  <conditionalFormatting sqref="AK79">
    <cfRule type="containsText" priority="270" operator="containsText" aboveAverage="0" equalAverage="0" bottom="0" percent="0" rank="0" text="MM" dxfId="1222">
      <formula>NOT(ISERROR(SEARCH("MM",AK79)))</formula>
    </cfRule>
  </conditionalFormatting>
  <conditionalFormatting sqref="AK79">
    <cfRule type="containsText" priority="271" operator="containsText" aboveAverage="0" equalAverage="0" bottom="0" percent="0" rank="0" text="MNiAI" dxfId="1229">
      <formula>NOT(ISERROR(SEARCH("MNiAI",AK79)))</formula>
    </cfRule>
  </conditionalFormatting>
  <conditionalFormatting sqref="AK79">
    <cfRule type="containsText" priority="272" operator="containsText" aboveAverage="0" equalAverage="0" bottom="0" percent="0" rank="0" text="FA" dxfId="1152">
      <formula>NOT(ISERROR(SEARCH("FA",AK79)))</formula>
    </cfRule>
  </conditionalFormatting>
  <conditionalFormatting sqref="AK79">
    <cfRule type="containsText" priority="273" operator="containsText" aboveAverage="0" equalAverage="0" bottom="0" percent="0" rank="0" text="BR" dxfId="1153">
      <formula>NOT(ISERROR(SEARCH("BR",AK79)))</formula>
    </cfRule>
  </conditionalFormatting>
  <conditionalFormatting sqref="AG79 AI79">
    <cfRule type="containsText" priority="274" operator="containsText" aboveAverage="0" equalAverage="0" bottom="0" percent="0" rank="0" text="Parc" dxfId="1487">
      <formula>NOT(ISERROR(SEARCH("Parc",AG79)))</formula>
    </cfRule>
    <cfRule type="containsText" priority="275" operator="containsText" aboveAverage="0" equalAverage="0" bottom="0" percent="0" rank="0" text="Aval" dxfId="1218">
      <formula>NOT(ISERROR(SEARCH("Aval",AG79)))</formula>
    </cfRule>
    <cfRule type="containsText" priority="276" operator="containsText" aboveAverage="0" equalAverage="0" bottom="0" percent="0" rank="0" text="Fin" dxfId="1219">
      <formula>NOT(ISERROR(SEARCH("Fin",AG79)))</formula>
    </cfRule>
    <cfRule type="containsText" priority="277" operator="containsText" aboveAverage="0" equalAverage="0" bottom="0" percent="0" rank="0" text="Rec" dxfId="1220">
      <formula>NOT(ISERROR(SEARCH("Rec",AG79)))</formula>
    </cfRule>
    <cfRule type="containsText" priority="278" operator="containsText" aboveAverage="0" equalAverage="0" bottom="0" percent="0" rank="0" text="Avaluació" dxfId="1221">
      <formula>NOT(ISERROR(SEARCH("Avaluació",AG79)))</formula>
    </cfRule>
  </conditionalFormatting>
  <conditionalFormatting sqref="AG79 AI79">
    <cfRule type="containsText" priority="279" operator="containsText" aboveAverage="0" equalAverage="0" bottom="0" percent="0" rank="0" text="TDR" dxfId="1486">
      <formula>NOT(ISERROR(SEARCH("TDR",AG79)))</formula>
    </cfRule>
  </conditionalFormatting>
  <conditionalFormatting sqref="AG79 AI79">
    <cfRule type="containsText" priority="280" operator="containsText" aboveAverage="0" equalAverage="0" bottom="0" percent="0" rank="0" text="MM" dxfId="1485">
      <formula>NOT(ISERROR(SEARCH("MM",AG79)))</formula>
    </cfRule>
  </conditionalFormatting>
  <conditionalFormatting sqref="BI67">
    <cfRule type="containsText" priority="281" operator="containsText" aboveAverage="0" equalAverage="0" bottom="0" percent="0" rank="0" text="Parc" dxfId="1477">
      <formula>NOT(ISERROR(SEARCH("Parc",BI67)))</formula>
    </cfRule>
    <cfRule type="containsText" priority="282" operator="containsText" aboveAverage="0" equalAverage="0" bottom="0" percent="0" rank="0" text="Aval" dxfId="1478">
      <formula>NOT(ISERROR(SEARCH("Aval",BI67)))</formula>
    </cfRule>
    <cfRule type="containsText" priority="283" operator="containsText" aboveAverage="0" equalAverage="0" bottom="0" percent="0" rank="0" text="Fin" dxfId="1479">
      <formula>NOT(ISERROR(SEARCH("Fin",BI67)))</formula>
    </cfRule>
    <cfRule type="containsText" priority="284" operator="containsText" aboveAverage="0" equalAverage="0" bottom="0" percent="0" rank="0" text="Rec" dxfId="1480">
      <formula>NOT(ISERROR(SEARCH("Rec",BI67)))</formula>
    </cfRule>
    <cfRule type="containsText" priority="285" operator="containsText" aboveAverage="0" equalAverage="0" bottom="0" percent="0" rank="0" text="Avaluació" dxfId="1481">
      <formula>NOT(ISERROR(SEARCH("Avaluació",BI67)))</formula>
    </cfRule>
  </conditionalFormatting>
  <conditionalFormatting sqref="BI67">
    <cfRule type="containsText" priority="286" operator="containsText" aboveAverage="0" equalAverage="0" bottom="0" percent="0" rank="0" text="TDR" dxfId="1476">
      <formula>NOT(ISERROR(SEARCH("TDR",BI67)))</formula>
    </cfRule>
  </conditionalFormatting>
  <conditionalFormatting sqref="BI67">
    <cfRule type="containsText" priority="287" operator="containsText" aboveAverage="0" equalAverage="0" bottom="0" percent="0" rank="0" text="MM" dxfId="1607">
      <formula>NOT(ISERROR(SEARCH("MM",BI67)))</formula>
    </cfRule>
  </conditionalFormatting>
  <conditionalFormatting sqref="BI67">
    <cfRule type="containsText" priority="288" operator="containsText" aboveAverage="0" equalAverage="0" bottom="0" percent="0" rank="0" text="MNiAI" dxfId="1482">
      <formula>NOT(ISERROR(SEARCH("MNiAI",BI67)))</formula>
    </cfRule>
  </conditionalFormatting>
  <conditionalFormatting sqref="BI67">
    <cfRule type="containsText" priority="289" operator="containsText" aboveAverage="0" equalAverage="0" bottom="0" percent="0" rank="0" text="FA" dxfId="1483">
      <formula>NOT(ISERROR(SEARCH("FA",BI67)))</formula>
    </cfRule>
  </conditionalFormatting>
  <conditionalFormatting sqref="BI67">
    <cfRule type="containsText" priority="290" operator="containsText" aboveAverage="0" equalAverage="0" bottom="0" percent="0" rank="0" text="BR" dxfId="1484">
      <formula>NOT(ISERROR(SEARCH("BR",BI67)))</formula>
    </cfRule>
  </conditionalFormatting>
  <conditionalFormatting sqref="BG67">
    <cfRule type="containsText" priority="291" operator="containsText" aboveAverage="0" equalAverage="0" bottom="0" percent="0" rank="0" text="Parc" dxfId="1599">
      <formula>NOT(ISERROR(SEARCH("Parc",BG67)))</formula>
    </cfRule>
    <cfRule type="containsText" priority="292" operator="containsText" aboveAverage="0" equalAverage="0" bottom="0" percent="0" rank="0" text="Aval" dxfId="1600">
      <formula>NOT(ISERROR(SEARCH("Aval",BG67)))</formula>
    </cfRule>
    <cfRule type="containsText" priority="293" operator="containsText" aboveAverage="0" equalAverage="0" bottom="0" percent="0" rank="0" text="Fin" dxfId="1601">
      <formula>NOT(ISERROR(SEARCH("Fin",BG67)))</formula>
    </cfRule>
    <cfRule type="containsText" priority="294" operator="containsText" aboveAverage="0" equalAverage="0" bottom="0" percent="0" rank="0" text="Rec" dxfId="1602">
      <formula>NOT(ISERROR(SEARCH("Rec",BG67)))</formula>
    </cfRule>
    <cfRule type="containsText" priority="295" operator="containsText" aboveAverage="0" equalAverage="0" bottom="0" percent="0" rank="0" text="Avaluació" dxfId="1603">
      <formula>NOT(ISERROR(SEARCH("Avaluació",BG67)))</formula>
    </cfRule>
  </conditionalFormatting>
  <conditionalFormatting sqref="BG67">
    <cfRule type="containsText" priority="296" operator="containsText" aboveAverage="0" equalAverage="0" bottom="0" percent="0" rank="0" text="TDR" dxfId="1598">
      <formula>NOT(ISERROR(SEARCH("TDR",BG67)))</formula>
    </cfRule>
  </conditionalFormatting>
  <conditionalFormatting sqref="BG67">
    <cfRule type="containsText" priority="297" operator="containsText" aboveAverage="0" equalAverage="0" bottom="0" percent="0" rank="0" text="MM" dxfId="1597">
      <formula>NOT(ISERROR(SEARCH("MM",BG67)))</formula>
    </cfRule>
  </conditionalFormatting>
  <conditionalFormatting sqref="BG67">
    <cfRule type="containsText" priority="298" operator="containsText" aboveAverage="0" equalAverage="0" bottom="0" percent="0" rank="0" text="MNiAI" dxfId="1604">
      <formula>NOT(ISERROR(SEARCH("MNiAI",BG67)))</formula>
    </cfRule>
  </conditionalFormatting>
  <conditionalFormatting sqref="BG67">
    <cfRule type="containsText" priority="299" operator="containsText" aboveAverage="0" equalAverage="0" bottom="0" percent="0" rank="0" text="FA" dxfId="1605">
      <formula>NOT(ISERROR(SEARCH("FA",BG67)))</formula>
    </cfRule>
  </conditionalFormatting>
  <conditionalFormatting sqref="BG67">
    <cfRule type="containsText" priority="300" operator="containsText" aboveAverage="0" equalAverage="0" bottom="0" percent="0" rank="0" text="BR" dxfId="1606">
      <formula>NOT(ISERROR(SEARCH("BR",BG67)))</formula>
    </cfRule>
  </conditionalFormatting>
  <conditionalFormatting sqref="BC67 BE67">
    <cfRule type="containsText" priority="301" operator="containsText" aboveAverage="0" equalAverage="0" bottom="0" percent="0" rank="0" text="Parc" dxfId="1553">
      <formula>NOT(ISERROR(SEARCH("Parc",BC67)))</formula>
    </cfRule>
    <cfRule type="containsText" priority="302" operator="containsText" aboveAverage="0" equalAverage="0" bottom="0" percent="0" rank="0" text="Aval" dxfId="1554">
      <formula>NOT(ISERROR(SEARCH("Aval",BC67)))</formula>
    </cfRule>
    <cfRule type="containsText" priority="303" operator="containsText" aboveAverage="0" equalAverage="0" bottom="0" percent="0" rank="0" text="Fin" dxfId="1555">
      <formula>NOT(ISERROR(SEARCH("Fin",BC67)))</formula>
    </cfRule>
    <cfRule type="containsText" priority="304" operator="containsText" aboveAverage="0" equalAverage="0" bottom="0" percent="0" rank="0" text="Rec" dxfId="1556">
      <formula>NOT(ISERROR(SEARCH("Rec",BC67)))</formula>
    </cfRule>
    <cfRule type="containsText" priority="305" operator="containsText" aboveAverage="0" equalAverage="0" bottom="0" percent="0" rank="0" text="Avaluació" dxfId="1596">
      <formula>NOT(ISERROR(SEARCH("Avaluació",BC67)))</formula>
    </cfRule>
  </conditionalFormatting>
  <conditionalFormatting sqref="BC67 BE67">
    <cfRule type="containsText" priority="306" operator="containsText" aboveAverage="0" equalAverage="0" bottom="0" percent="0" rank="0" text="TDR" dxfId="1552">
      <formula>NOT(ISERROR(SEARCH("TDR",BC67)))</formula>
    </cfRule>
  </conditionalFormatting>
  <conditionalFormatting sqref="BC67 BE67">
    <cfRule type="containsText" priority="307" operator="containsText" aboveAverage="0" equalAverage="0" bottom="0" percent="0" rank="0" text="MM" dxfId="1551">
      <formula>NOT(ISERROR(SEARCH("MM",BC67)))</formula>
    </cfRule>
  </conditionalFormatting>
  <conditionalFormatting sqref="AM67">
    <cfRule type="containsText" priority="308" operator="containsText" aboveAverage="0" equalAverage="0" bottom="0" percent="0" rank="0" text="Parc" dxfId="1288">
      <formula>NOT(ISERROR(SEARCH("Parc",AM67)))</formula>
    </cfRule>
    <cfRule type="containsText" priority="309" operator="containsText" aboveAverage="0" equalAverage="0" bottom="0" percent="0" rank="0" text="Aval" dxfId="1289">
      <formula>NOT(ISERROR(SEARCH("Aval",AM67)))</formula>
    </cfRule>
    <cfRule type="containsText" priority="310" operator="containsText" aboveAverage="0" equalAverage="0" bottom="0" percent="0" rank="0" text="Fin" dxfId="1557">
      <formula>NOT(ISERROR(SEARCH("Fin",AM67)))</formula>
    </cfRule>
    <cfRule type="containsText" priority="311" operator="containsText" aboveAverage="0" equalAverage="0" bottom="0" percent="0" rank="0" text="Rec" dxfId="1558">
      <formula>NOT(ISERROR(SEARCH("Rec",AM67)))</formula>
    </cfRule>
    <cfRule type="containsText" priority="312" operator="containsText" aboveAverage="0" equalAverage="0" bottom="0" percent="0" rank="0" text="Avaluació" dxfId="1559">
      <formula>NOT(ISERROR(SEARCH("Avaluació",AM67)))</formula>
    </cfRule>
  </conditionalFormatting>
  <conditionalFormatting sqref="AM67">
    <cfRule type="containsText" priority="313" operator="containsText" aboveAverage="0" equalAverage="0" bottom="0" percent="0" rank="0" text="TDR" dxfId="1287">
      <formula>NOT(ISERROR(SEARCH("TDR",AM67)))</formula>
    </cfRule>
  </conditionalFormatting>
  <conditionalFormatting sqref="AM67">
    <cfRule type="containsText" priority="314" operator="containsText" aboveAverage="0" equalAverage="0" bottom="0" percent="0" rank="0" text="MM" dxfId="1286">
      <formula>NOT(ISERROR(SEARCH("MM",AM67)))</formula>
    </cfRule>
  </conditionalFormatting>
  <conditionalFormatting sqref="AM67">
    <cfRule type="containsText" priority="315" operator="containsText" aboveAverage="0" equalAverage="0" bottom="0" percent="0" rank="0" text="MNiAI" dxfId="1548">
      <formula>NOT(ISERROR(SEARCH("MNiAI",AM67)))</formula>
    </cfRule>
  </conditionalFormatting>
  <conditionalFormatting sqref="AM67">
    <cfRule type="containsText" priority="316" operator="containsText" aboveAverage="0" equalAverage="0" bottom="0" percent="0" rank="0" text="FA" dxfId="1549">
      <formula>NOT(ISERROR(SEARCH("FA",AM67)))</formula>
    </cfRule>
  </conditionalFormatting>
  <conditionalFormatting sqref="AM67">
    <cfRule type="containsText" priority="317" operator="containsText" aboveAverage="0" equalAverage="0" bottom="0" percent="0" rank="0" text="BR" dxfId="1550">
      <formula>NOT(ISERROR(SEARCH("BR",AM67)))</formula>
    </cfRule>
  </conditionalFormatting>
  <conditionalFormatting sqref="AK67">
    <cfRule type="containsText" priority="318" operator="containsText" aboveAverage="0" equalAverage="0" bottom="0" percent="0" rank="0" text="Parc" dxfId="1278">
      <formula>NOT(ISERROR(SEARCH("Parc",AK67)))</formula>
    </cfRule>
    <cfRule type="containsText" priority="319" operator="containsText" aboveAverage="0" equalAverage="0" bottom="0" percent="0" rank="0" text="Aval" dxfId="1279">
      <formula>NOT(ISERROR(SEARCH("Aval",AK67)))</formula>
    </cfRule>
    <cfRule type="containsText" priority="320" operator="containsText" aboveAverage="0" equalAverage="0" bottom="0" percent="0" rank="0" text="Fin" dxfId="1280">
      <formula>NOT(ISERROR(SEARCH("Fin",AK67)))</formula>
    </cfRule>
    <cfRule type="containsText" priority="321" operator="containsText" aboveAverage="0" equalAverage="0" bottom="0" percent="0" rank="0" text="Rec" dxfId="1281">
      <formula>NOT(ISERROR(SEARCH("Rec",AK67)))</formula>
    </cfRule>
    <cfRule type="containsText" priority="322" operator="containsText" aboveAverage="0" equalAverage="0" bottom="0" percent="0" rank="0" text="Avaluació" dxfId="1282">
      <formula>NOT(ISERROR(SEARCH("Avaluació",AK67)))</formula>
    </cfRule>
  </conditionalFormatting>
  <conditionalFormatting sqref="AK67">
    <cfRule type="containsText" priority="323" operator="containsText" aboveAverage="0" equalAverage="0" bottom="0" percent="0" rank="0" text="TDR" dxfId="1583">
      <formula>NOT(ISERROR(SEARCH("TDR",AK67)))</formula>
    </cfRule>
  </conditionalFormatting>
  <conditionalFormatting sqref="AK67">
    <cfRule type="containsText" priority="324" operator="containsText" aboveAverage="0" equalAverage="0" bottom="0" percent="0" rank="0" text="MM" dxfId="1582">
      <formula>NOT(ISERROR(SEARCH("MM",AK67)))</formula>
    </cfRule>
  </conditionalFormatting>
  <conditionalFormatting sqref="AK67">
    <cfRule type="containsText" priority="325" operator="containsText" aboveAverage="0" equalAverage="0" bottom="0" percent="0" rank="0" text="MNiAI" dxfId="1283">
      <formula>NOT(ISERROR(SEARCH("MNiAI",AK67)))</formula>
    </cfRule>
  </conditionalFormatting>
  <conditionalFormatting sqref="AK67">
    <cfRule type="containsText" priority="326" operator="containsText" aboveAverage="0" equalAverage="0" bottom="0" percent="0" rank="0" text="FA" dxfId="1284">
      <formula>NOT(ISERROR(SEARCH("FA",AK67)))</formula>
    </cfRule>
  </conditionalFormatting>
  <conditionalFormatting sqref="AK67">
    <cfRule type="containsText" priority="327" operator="containsText" aboveAverage="0" equalAverage="0" bottom="0" percent="0" rank="0" text="BR" dxfId="1285">
      <formula>NOT(ISERROR(SEARCH("BR",AK67)))</formula>
    </cfRule>
  </conditionalFormatting>
  <conditionalFormatting sqref="AG67 AI67">
    <cfRule type="containsText" priority="328" operator="containsText" aboveAverage="0" equalAverage="0" bottom="0" percent="0" rank="0" text="Parc" dxfId="1577">
      <formula>NOT(ISERROR(SEARCH("Parc",AG67)))</formula>
    </cfRule>
    <cfRule type="containsText" priority="329" operator="containsText" aboveAverage="0" equalAverage="0" bottom="0" percent="0" rank="0" text="Aval" dxfId="1578">
      <formula>NOT(ISERROR(SEARCH("Aval",AG67)))</formula>
    </cfRule>
    <cfRule type="containsText" priority="330" operator="containsText" aboveAverage="0" equalAverage="0" bottom="0" percent="0" rank="0" text="Fin" dxfId="1579">
      <formula>NOT(ISERROR(SEARCH("Fin",AG67)))</formula>
    </cfRule>
    <cfRule type="containsText" priority="331" operator="containsText" aboveAverage="0" equalAverage="0" bottom="0" percent="0" rank="0" text="Rec" dxfId="1580">
      <formula>NOT(ISERROR(SEARCH("Rec",AG67)))</formula>
    </cfRule>
    <cfRule type="containsText" priority="332" operator="containsText" aboveAverage="0" equalAverage="0" bottom="0" percent="0" rank="0" text="Avaluació" dxfId="1581">
      <formula>NOT(ISERROR(SEARCH("Avaluació",AG67)))</formula>
    </cfRule>
  </conditionalFormatting>
  <conditionalFormatting sqref="AG67 AI67">
    <cfRule type="containsText" priority="333" operator="containsText" aboveAverage="0" equalAverage="0" bottom="0" percent="0" rank="0" text="TDR" dxfId="1576">
      <formula>NOT(ISERROR(SEARCH("TDR",AG67)))</formula>
    </cfRule>
  </conditionalFormatting>
  <conditionalFormatting sqref="AG67 AI67">
    <cfRule type="containsText" priority="334" operator="containsText" aboveAverage="0" equalAverage="0" bottom="0" percent="0" rank="0" text="MM" dxfId="1575">
      <formula>NOT(ISERROR(SEARCH("MM",AG67)))</formula>
    </cfRule>
  </conditionalFormatting>
  <conditionalFormatting sqref="Q67">
    <cfRule type="containsText" priority="335" operator="containsText" aboveAverage="0" equalAverage="0" bottom="0" percent="0" rank="0" text="Parc" dxfId="1441">
      <formula>NOT(ISERROR(SEARCH("Parc",Q67)))</formula>
    </cfRule>
    <cfRule type="containsText" priority="336" operator="containsText" aboveAverage="0" equalAverage="0" bottom="0" percent="0" rank="0" text="Aval" dxfId="1442">
      <formula>NOT(ISERROR(SEARCH("Aval",Q67)))</formula>
    </cfRule>
    <cfRule type="containsText" priority="337" operator="containsText" aboveAverage="0" equalAverage="0" bottom="0" percent="0" rank="0" text="Fin" dxfId="1443">
      <formula>NOT(ISERROR(SEARCH("Fin",Q67)))</formula>
    </cfRule>
    <cfRule type="containsText" priority="338" operator="containsText" aboveAverage="0" equalAverage="0" bottom="0" percent="0" rank="0" text="Rec" dxfId="1444">
      <formula>NOT(ISERROR(SEARCH("Rec",Q67)))</formula>
    </cfRule>
    <cfRule type="containsText" priority="339" operator="containsText" aboveAverage="0" equalAverage="0" bottom="0" percent="0" rank="0" text="Avaluació" dxfId="1445">
      <formula>NOT(ISERROR(SEARCH("Avaluació",Q67)))</formula>
    </cfRule>
  </conditionalFormatting>
  <conditionalFormatting sqref="Q67">
    <cfRule type="containsText" priority="340" operator="containsText" aboveAverage="0" equalAverage="0" bottom="0" percent="0" rank="0" text="TDR" dxfId="1440">
      <formula>NOT(ISERROR(SEARCH("TDR",Q67)))</formula>
    </cfRule>
  </conditionalFormatting>
  <conditionalFormatting sqref="Q67">
    <cfRule type="containsText" priority="341" operator="containsText" aboveAverage="0" equalAverage="0" bottom="0" percent="0" rank="0" text="MM" dxfId="1439">
      <formula>NOT(ISERROR(SEARCH("MM",Q67)))</formula>
    </cfRule>
  </conditionalFormatting>
  <conditionalFormatting sqref="Q67">
    <cfRule type="containsText" priority="342" operator="containsText" aboveAverage="0" equalAverage="0" bottom="0" percent="0" rank="0" text="MNiAI" dxfId="1572">
      <formula>NOT(ISERROR(SEARCH("MNiAI",Q67)))</formula>
    </cfRule>
  </conditionalFormatting>
  <conditionalFormatting sqref="Q67">
    <cfRule type="containsText" priority="343" operator="containsText" aboveAverage="0" equalAverage="0" bottom="0" percent="0" rank="0" text="FA" dxfId="1573">
      <formula>NOT(ISERROR(SEARCH("FA",Q67)))</formula>
    </cfRule>
  </conditionalFormatting>
  <conditionalFormatting sqref="Q67">
    <cfRule type="containsText" priority="344" operator="containsText" aboveAverage="0" equalAverage="0" bottom="0" percent="0" rank="0" text="BR" dxfId="1574">
      <formula>NOT(ISERROR(SEARCH("BR",Q67)))</formula>
    </cfRule>
  </conditionalFormatting>
  <conditionalFormatting sqref="O67">
    <cfRule type="containsText" priority="345" operator="containsText" aboveAverage="0" equalAverage="0" bottom="0" percent="0" rank="0" text="Parc" dxfId="1395">
      <formula>NOT(ISERROR(SEARCH("Parc",O67)))</formula>
    </cfRule>
    <cfRule type="containsText" priority="346" operator="containsText" aboveAverage="0" equalAverage="0" bottom="0" percent="0" rank="0" text="Aval" dxfId="1396">
      <formula>NOT(ISERROR(SEARCH("Aval",O67)))</formula>
    </cfRule>
    <cfRule type="containsText" priority="347" operator="containsText" aboveAverage="0" equalAverage="0" bottom="0" percent="0" rank="0" text="Fin" dxfId="1397">
      <formula>NOT(ISERROR(SEARCH("Fin",O67)))</formula>
    </cfRule>
    <cfRule type="containsText" priority="348" operator="containsText" aboveAverage="0" equalAverage="0" bottom="0" percent="0" rank="0" text="Rec" dxfId="1434">
      <formula>NOT(ISERROR(SEARCH("Rec",O67)))</formula>
    </cfRule>
    <cfRule type="containsText" priority="349" operator="containsText" aboveAverage="0" equalAverage="0" bottom="0" percent="0" rank="0" text="Avaluació" dxfId="1435">
      <formula>NOT(ISERROR(SEARCH("Avaluació",O67)))</formula>
    </cfRule>
  </conditionalFormatting>
  <conditionalFormatting sqref="O67">
    <cfRule type="containsText" priority="350" operator="containsText" aboveAverage="0" equalAverage="0" bottom="0" percent="0" rank="0" text="TDR" dxfId="1394">
      <formula>NOT(ISERROR(SEARCH("TDR",O67)))</formula>
    </cfRule>
  </conditionalFormatting>
  <conditionalFormatting sqref="O67">
    <cfRule type="containsText" priority="351" operator="containsText" aboveAverage="0" equalAverage="0" bottom="0" percent="0" rank="0" text="MM" dxfId="1393">
      <formula>NOT(ISERROR(SEARCH("MM",O67)))</formula>
    </cfRule>
  </conditionalFormatting>
  <conditionalFormatting sqref="O67">
    <cfRule type="containsText" priority="352" operator="containsText" aboveAverage="0" equalAverage="0" bottom="0" percent="0" rank="0" text="MNiAI" dxfId="1436">
      <formula>NOT(ISERROR(SEARCH("MNiAI",O67)))</formula>
    </cfRule>
  </conditionalFormatting>
  <conditionalFormatting sqref="O67">
    <cfRule type="containsText" priority="353" operator="containsText" aboveAverage="0" equalAverage="0" bottom="0" percent="0" rank="0" text="FA" dxfId="1437">
      <formula>NOT(ISERROR(SEARCH("FA",O67)))</formula>
    </cfRule>
  </conditionalFormatting>
  <conditionalFormatting sqref="O67">
    <cfRule type="containsText" priority="354" operator="containsText" aboveAverage="0" equalAverage="0" bottom="0" percent="0" rank="0" text="BR" dxfId="1438">
      <formula>NOT(ISERROR(SEARCH("BR",O67)))</formula>
    </cfRule>
  </conditionalFormatting>
  <conditionalFormatting sqref="AO55:AR55">
    <cfRule type="containsText" priority="355" operator="containsText" aboveAverage="0" equalAverage="0" bottom="0" percent="0" rank="0" text="Parc" dxfId="1165">
      <formula>NOT(ISERROR(SEARCH("Parc",AO55)))</formula>
    </cfRule>
    <cfRule type="containsText" priority="356" operator="containsText" aboveAverage="0" equalAverage="0" bottom="0" percent="0" rank="0" text="Aval" dxfId="1386">
      <formula>NOT(ISERROR(SEARCH("Aval",AO55)))</formula>
    </cfRule>
    <cfRule type="containsText" priority="357" operator="containsText" aboveAverage="0" equalAverage="0" bottom="0" percent="0" rank="0" text="Fin" dxfId="1387">
      <formula>NOT(ISERROR(SEARCH("Fin",AO55)))</formula>
    </cfRule>
    <cfRule type="containsText" priority="358" operator="containsText" aboveAverage="0" equalAverage="0" bottom="0" percent="0" rank="0" text="Rec" dxfId="1388">
      <formula>NOT(ISERROR(SEARCH("Rec",AO55)))</formula>
    </cfRule>
    <cfRule type="containsText" priority="359" operator="containsText" aboveAverage="0" equalAverage="0" bottom="0" percent="0" rank="0" text="Avaluació" dxfId="1389">
      <formula>NOT(ISERROR(SEARCH("Avaluació",AO55)))</formula>
    </cfRule>
    <cfRule type="containsText" priority="360" operator="containsText" aboveAverage="0" equalAverage="0" bottom="0" percent="0" rank="0" text="TDR" dxfId="1390">
      <formula>NOT(ISERROR(SEARCH("TDR",AO55)))</formula>
    </cfRule>
    <cfRule type="containsText" priority="361" operator="containsText" aboveAverage="0" equalAverage="0" bottom="0" percent="0" rank="0" text="MM" dxfId="1391">
      <formula>NOT(ISERROR(SEARCH("MM",AO55)))</formula>
    </cfRule>
    <cfRule type="containsText" priority="362" operator="containsText" aboveAverage="0" equalAverage="0" bottom="0" percent="0" rank="0" text="MNiAI" dxfId="1392">
      <formula>NOT(ISERROR(SEARCH("MNiAI",AO55)))</formula>
    </cfRule>
  </conditionalFormatting>
  <conditionalFormatting sqref="G52:J52">
    <cfRule type="containsText" priority="363" operator="containsText" aboveAverage="0" equalAverage="0" bottom="0" percent="0" rank="0" text="Parc" dxfId="1159">
      <formula>NOT(ISERROR(SEARCH("Parc",G52)))</formula>
    </cfRule>
    <cfRule type="containsText" priority="364" operator="containsText" aboveAverage="0" equalAverage="0" bottom="0" percent="0" rank="0" text="Aval" dxfId="1160">
      <formula>NOT(ISERROR(SEARCH("Aval",G52)))</formula>
    </cfRule>
    <cfRule type="containsText" priority="365" operator="containsText" aboveAverage="0" equalAverage="0" bottom="0" percent="0" rank="0" text="Fin" dxfId="1161">
      <formula>NOT(ISERROR(SEARCH("Fin",G52)))</formula>
    </cfRule>
    <cfRule type="containsText" priority="366" operator="containsText" aboveAverage="0" equalAverage="0" bottom="0" percent="0" rank="0" text="Rec" dxfId="1162">
      <formula>NOT(ISERROR(SEARCH("Rec",G52)))</formula>
    </cfRule>
    <cfRule type="containsText" priority="367" operator="containsText" aboveAverage="0" equalAverage="0" bottom="0" percent="0" rank="0" text="Avaluació" dxfId="1163">
      <formula>NOT(ISERROR(SEARCH("Avaluació",G52)))</formula>
    </cfRule>
  </conditionalFormatting>
  <conditionalFormatting sqref="G52:J52">
    <cfRule type="containsText" priority="368" operator="containsText" aboveAverage="0" equalAverage="0" bottom="0" percent="0" rank="0" text="TDR" dxfId="1158">
      <formula>NOT(ISERROR(SEARCH("TDR",G52)))</formula>
    </cfRule>
  </conditionalFormatting>
  <conditionalFormatting sqref="G52:J52">
    <cfRule type="containsText" priority="369" operator="containsText" aboveAverage="0" equalAverage="0" bottom="0" percent="0" rank="0" text="MM" dxfId="1169">
      <formula>NOT(ISERROR(SEARCH("MM",G52)))</formula>
    </cfRule>
  </conditionalFormatting>
  <conditionalFormatting sqref="G52:J52">
    <cfRule type="containsText" priority="370" operator="containsText" aboveAverage="0" equalAverage="0" bottom="0" percent="0" rank="0" text="MNiAI" dxfId="1164">
      <formula>NOT(ISERROR(SEARCH("MNiAI",G52)))</formula>
    </cfRule>
  </conditionalFormatting>
  <conditionalFormatting sqref="AC39:AF39">
    <cfRule type="containsText" priority="371" operator="containsText" aboveAverage="0" equalAverage="0" bottom="0" percent="0" rank="0" text="Parc" dxfId="1623">
      <formula>NOT(ISERROR(SEARCH("Parc",AC39)))</formula>
    </cfRule>
    <cfRule type="containsText" priority="372" operator="containsText" aboveAverage="0" equalAverage="0" bottom="0" percent="0" rank="0" text="Aval" dxfId="1624">
      <formula>NOT(ISERROR(SEARCH("Aval",AC39)))</formula>
    </cfRule>
    <cfRule type="containsText" priority="373" operator="containsText" aboveAverage="0" equalAverage="0" bottom="0" percent="0" rank="0" text="Fin" dxfId="1625">
      <formula>NOT(ISERROR(SEARCH("Fin",AC39)))</formula>
    </cfRule>
    <cfRule type="containsText" priority="374" operator="containsText" aboveAverage="0" equalAverage="0" bottom="0" percent="0" rank="0" text="Rec" dxfId="1621">
      <formula>NOT(ISERROR(SEARCH("Rec",AC39)))</formula>
    </cfRule>
    <cfRule type="containsText" priority="375" operator="containsText" aboveAverage="0" equalAverage="0" bottom="0" percent="0" rank="0" text="Avaluació" dxfId="1166">
      <formula>NOT(ISERROR(SEARCH("Avaluació",AC39)))</formula>
    </cfRule>
  </conditionalFormatting>
  <conditionalFormatting sqref="AC39:AF39">
    <cfRule type="containsText" priority="376" operator="containsText" aboveAverage="0" equalAverage="0" bottom="0" percent="0" rank="0" text="TDR" dxfId="1622">
      <formula>NOT(ISERROR(SEARCH("TDR",AC39)))</formula>
    </cfRule>
  </conditionalFormatting>
  <conditionalFormatting sqref="AC39:AF39">
    <cfRule type="containsText" priority="377" operator="containsText" aboveAverage="0" equalAverage="0" bottom="0" percent="0" rank="0" text="MM" dxfId="1626">
      <formula>NOT(ISERROR(SEARCH("MM",AC39)))</formula>
    </cfRule>
  </conditionalFormatting>
  <conditionalFormatting sqref="AC39:AF39">
    <cfRule type="containsText" priority="378" operator="containsText" aboveAverage="0" equalAverage="0" bottom="0" percent="0" rank="0" text="MNiAI" dxfId="1167">
      <formula>NOT(ISERROR(SEARCH("MNiAI",AC39)))</formula>
    </cfRule>
  </conditionalFormatting>
  <conditionalFormatting sqref="AC39:AF39">
    <cfRule type="containsText" priority="379" operator="containsText" aboveAverage="0" equalAverage="0" bottom="0" percent="0" rank="0" text="FA" dxfId="1168">
      <formula>NOT(ISERROR(SEARCH("FA",AC39)))</formula>
    </cfRule>
  </conditionalFormatting>
  <conditionalFormatting sqref="AC76:AR76">
    <cfRule type="containsText" priority="380" operator="containsText" aboveAverage="0" equalAverage="0" bottom="0" percent="0" rank="0" text="Parc" dxfId="1617">
      <formula>NOT(ISERROR(SEARCH("Parc",AC76)))</formula>
    </cfRule>
    <cfRule type="containsText" priority="381" operator="containsText" aboveAverage="0" equalAverage="0" bottom="0" percent="0" rank="0" text="Aval" dxfId="1618">
      <formula>NOT(ISERROR(SEARCH("Aval",AC76)))</formula>
    </cfRule>
    <cfRule type="containsText" priority="382" operator="containsText" aboveAverage="0" equalAverage="0" bottom="0" percent="0" rank="0" text="Fin" dxfId="1619">
      <formula>NOT(ISERROR(SEARCH("Fin",AC76)))</formula>
    </cfRule>
    <cfRule type="containsText" priority="383" operator="containsText" aboveAverage="0" equalAverage="0" bottom="0" percent="0" rank="0" text="Rec" dxfId="1627">
      <formula>NOT(ISERROR(SEARCH("Rec",AC76)))</formula>
    </cfRule>
    <cfRule type="containsText" priority="384" operator="containsText" aboveAverage="0" equalAverage="0" bottom="0" percent="0" rank="0" text="Avaluació" dxfId="1628">
      <formula>NOT(ISERROR(SEARCH("Avaluació",AC76)))</formula>
    </cfRule>
  </conditionalFormatting>
  <conditionalFormatting sqref="AC76:AR76">
    <cfRule type="containsText" priority="385" operator="containsText" aboveAverage="0" equalAverage="0" bottom="0" percent="0" rank="0" text="TDR" dxfId="1616">
      <formula>NOT(ISERROR(SEARCH("TDR",AC76)))</formula>
    </cfRule>
  </conditionalFormatting>
  <conditionalFormatting sqref="AC76:AR76">
    <cfRule type="containsText" priority="386" operator="containsText" aboveAverage="0" equalAverage="0" bottom="0" percent="0" rank="0" text="MM" dxfId="1615">
      <formula>NOT(ISERROR(SEARCH("MM",AC76)))</formula>
    </cfRule>
  </conditionalFormatting>
  <conditionalFormatting sqref="AC76:AR76">
    <cfRule type="containsText" priority="387" operator="containsText" aboveAverage="0" equalAverage="0" bottom="0" percent="0" rank="0" text="MNiAI" dxfId="1629">
      <formula>NOT(ISERROR(SEARCH("MNiAI",AC76)))</formula>
    </cfRule>
  </conditionalFormatting>
  <conditionalFormatting sqref="AC76:AR76">
    <cfRule type="containsText" priority="388" operator="containsText" aboveAverage="0" equalAverage="0" bottom="0" percent="0" rank="0" text="FA" dxfId="1630">
      <formula>NOT(ISERROR(SEARCH("FA",AC76)))</formula>
    </cfRule>
  </conditionalFormatting>
  <conditionalFormatting sqref="AC76:AR76">
    <cfRule type="containsText" priority="389" operator="containsText" aboveAverage="0" equalAverage="0" bottom="0" percent="0" rank="0" text="BR" dxfId="1631">
      <formula>NOT(ISERROR(SEARCH("BR",AC76)))</formula>
    </cfRule>
  </conditionalFormatting>
  <conditionalFormatting sqref="AY76:BN76">
    <cfRule type="containsText" priority="390" operator="containsText" aboveAverage="0" equalAverage="0" bottom="0" percent="0" rank="0" text="Parc" dxfId="1620">
      <formula>NOT(ISERROR(SEARCH("Parc",AY76)))</formula>
    </cfRule>
    <cfRule type="containsText" priority="391" operator="containsText" aboveAverage="0" equalAverage="0" bottom="0" percent="0" rank="0" text="Aval" dxfId="1608">
      <formula>NOT(ISERROR(SEARCH("Aval",AY76)))</formula>
    </cfRule>
    <cfRule type="containsText" priority="392" operator="containsText" aboveAverage="0" equalAverage="0" bottom="0" percent="0" rank="0" text="Fin" dxfId="1609">
      <formula>NOT(ISERROR(SEARCH("Fin",AY76)))</formula>
    </cfRule>
    <cfRule type="containsText" priority="393" operator="containsText" aboveAverage="0" equalAverage="0" bottom="0" percent="0" rank="0" text="Rec" dxfId="1610">
      <formula>NOT(ISERROR(SEARCH("Rec",AY76)))</formula>
    </cfRule>
    <cfRule type="containsText" priority="394" operator="containsText" aboveAverage="0" equalAverage="0" bottom="0" percent="0" rank="0" text="Avaluació" dxfId="1611">
      <formula>NOT(ISERROR(SEARCH("Avaluació",AY76)))</formula>
    </cfRule>
  </conditionalFormatting>
  <conditionalFormatting sqref="AY76:BN76">
    <cfRule type="containsText" priority="395" operator="containsText" aboveAverage="0" equalAverage="0" bottom="0" percent="0" rank="0" text="TDR" dxfId="1181">
      <formula>NOT(ISERROR(SEARCH("TDR",AY76)))</formula>
    </cfRule>
  </conditionalFormatting>
  <conditionalFormatting sqref="AY76:BN76">
    <cfRule type="containsText" priority="396" operator="containsText" aboveAverage="0" equalAverage="0" bottom="0" percent="0" rank="0" text="MM" dxfId="1180">
      <formula>NOT(ISERROR(SEARCH("MM",AY76)))</formula>
    </cfRule>
  </conditionalFormatting>
  <conditionalFormatting sqref="AY76:BN76">
    <cfRule type="containsText" priority="397" operator="containsText" aboveAverage="0" equalAverage="0" bottom="0" percent="0" rank="0" text="MNiAI" dxfId="1612">
      <formula>NOT(ISERROR(SEARCH("MNiAI",AY76)))</formula>
    </cfRule>
  </conditionalFormatting>
  <conditionalFormatting sqref="AY76:BN76">
    <cfRule type="containsText" priority="398" operator="containsText" aboveAverage="0" equalAverage="0" bottom="0" percent="0" rank="0" text="FA" dxfId="1613">
      <formula>NOT(ISERROR(SEARCH("FA",AY76)))</formula>
    </cfRule>
  </conditionalFormatting>
  <conditionalFormatting sqref="AY76:BN76">
    <cfRule type="containsText" priority="399" operator="containsText" aboveAverage="0" equalAverage="0" bottom="0" percent="0" rank="0" text="BR" dxfId="1614">
      <formula>NOT(ISERROR(SEARCH("BR",AY76)))</formula>
    </cfRule>
  </conditionalFormatting>
  <conditionalFormatting sqref="G76:V76">
    <cfRule type="containsText" priority="400" operator="containsText" aboveAverage="0" equalAverage="0" bottom="0" percent="0" rank="0" text="Parc" dxfId="1172">
      <formula>NOT(ISERROR(SEARCH("Parc",G76)))</formula>
    </cfRule>
    <cfRule type="containsText" priority="401" operator="containsText" aboveAverage="0" equalAverage="0" bottom="0" percent="0" rank="0" text="Aval" dxfId="1173">
      <formula>NOT(ISERROR(SEARCH("Aval",G76)))</formula>
    </cfRule>
    <cfRule type="containsText" priority="402" operator="containsText" aboveAverage="0" equalAverage="0" bottom="0" percent="0" rank="0" text="Fin" dxfId="1174">
      <formula>NOT(ISERROR(SEARCH("Fin",G76)))</formula>
    </cfRule>
    <cfRule type="containsText" priority="403" operator="containsText" aboveAverage="0" equalAverage="0" bottom="0" percent="0" rank="0" text="Rec" dxfId="1175">
      <formula>NOT(ISERROR(SEARCH("Rec",G76)))</formula>
    </cfRule>
    <cfRule type="containsText" priority="404" operator="containsText" aboveAverage="0" equalAverage="0" bottom="0" percent="0" rank="0" text="Avaluació" dxfId="1176">
      <formula>NOT(ISERROR(SEARCH("Avaluació",G76)))</formula>
    </cfRule>
  </conditionalFormatting>
  <conditionalFormatting sqref="G76:V76">
    <cfRule type="containsText" priority="405" operator="containsText" aboveAverage="0" equalAverage="0" bottom="0" percent="0" rank="0" text="TDR" dxfId="1171">
      <formula>NOT(ISERROR(SEARCH("TDR",G76)))</formula>
    </cfRule>
  </conditionalFormatting>
  <conditionalFormatting sqref="G76:V76">
    <cfRule type="containsText" priority="406" operator="containsText" aboveAverage="0" equalAverage="0" bottom="0" percent="0" rank="0" text="MM" dxfId="1170">
      <formula>NOT(ISERROR(SEARCH("MM",G76)))</formula>
    </cfRule>
  </conditionalFormatting>
  <conditionalFormatting sqref="G76:V76">
    <cfRule type="containsText" priority="407" operator="containsText" aboveAverage="0" equalAverage="0" bottom="0" percent="0" rank="0" text="MNiAI" dxfId="1177">
      <formula>NOT(ISERROR(SEARCH("MNiAI",G76)))</formula>
    </cfRule>
  </conditionalFormatting>
  <conditionalFormatting sqref="G76:V76">
    <cfRule type="containsText" priority="408" operator="containsText" aboveAverage="0" equalAverage="0" bottom="0" percent="0" rank="0" text="FA" dxfId="1178">
      <formula>NOT(ISERROR(SEARCH("FA",G76)))</formula>
    </cfRule>
  </conditionalFormatting>
  <conditionalFormatting sqref="G76:V76">
    <cfRule type="containsText" priority="409" operator="containsText" aboveAverage="0" equalAverage="0" bottom="0" percent="0" rank="0" text="BR" dxfId="1179">
      <formula>NOT(ISERROR(SEARCH("BR",G76)))</formula>
    </cfRule>
  </conditionalFormatting>
  <conditionalFormatting sqref="C76:F77">
    <cfRule type="containsText" priority="410" operator="containsText" aboveAverage="0" equalAverage="0" bottom="0" percent="0" rank="0" text="BR" dxfId="1632">
      <formula>NOT(ISERROR(SEARCH("BR",C76)))</formula>
    </cfRule>
  </conditionalFormatting>
  <conditionalFormatting sqref="AO63:AR67">
    <cfRule type="containsText" priority="411" operator="containsText" aboveAverage="0" equalAverage="0" bottom="0" percent="0" rank="0" text="Parc" dxfId="1633">
      <formula>NOT(ISERROR(SEARCH("Parc",AO63)))</formula>
    </cfRule>
    <cfRule type="containsText" priority="412" operator="containsText" aboveAverage="0" equalAverage="0" bottom="0" percent="0" rank="0" text="Aval" dxfId="1634">
      <formula>NOT(ISERROR(SEARCH("Aval",AO63)))</formula>
    </cfRule>
    <cfRule type="containsText" priority="413" operator="containsText" aboveAverage="0" equalAverage="0" bottom="0" percent="0" rank="0" text="Fin" dxfId="1635">
      <formula>NOT(ISERROR(SEARCH("Fin",AO63)))</formula>
    </cfRule>
    <cfRule type="containsText" priority="414" operator="containsText" aboveAverage="0" equalAverage="0" bottom="0" percent="0" rank="0" text="Rec" dxfId="1636">
      <formula>NOT(ISERROR(SEARCH("Rec",AO63)))</formula>
    </cfRule>
    <cfRule type="containsText" priority="415" operator="containsText" aboveAverage="0" equalAverage="0" bottom="0" percent="0" rank="0" text="Avaluació" dxfId="1637">
      <formula>NOT(ISERROR(SEARCH("Avaluació",AO63)))</formula>
    </cfRule>
    <cfRule type="containsText" priority="416" operator="containsText" aboveAverage="0" equalAverage="0" bottom="0" percent="0" rank="0" text="TDR" dxfId="1638">
      <formula>NOT(ISERROR(SEARCH("TDR",AO63)))</formula>
    </cfRule>
    <cfRule type="containsText" priority="417" operator="containsText" aboveAverage="0" equalAverage="0" bottom="0" percent="0" rank="0" text="MM" dxfId="1639">
      <formula>NOT(ISERROR(SEARCH("MM",AO63)))</formula>
    </cfRule>
  </conditionalFormatting>
  <conditionalFormatting sqref="AO63:AR63">
    <cfRule type="containsText" priority="418" operator="containsText" aboveAverage="0" equalAverage="0" bottom="0" percent="0" rank="0" text="MNiAI" dxfId="1640">
      <formula>NOT(ISERROR(SEARCH("MNiAI",AO63)))</formula>
    </cfRule>
    <cfRule type="containsText" priority="419" operator="containsText" aboveAverage="0" equalAverage="0" bottom="0" percent="0" rank="0" text="FA" dxfId="1641">
      <formula>NOT(ISERROR(SEARCH("FA",AO63)))</formula>
    </cfRule>
    <cfRule type="containsText" priority="420" operator="containsText" aboveAverage="0" equalAverage="0" bottom="0" percent="0" rank="0" text="txt" dxfId="5">
      <formula>NOT(ISERROR(SEARCH("txt",AO63)))</formula>
    </cfRule>
    <cfRule type="containsText" priority="421" operator="containsText" aboveAverage="0" equalAverage="0" bottom="0" percent="0" rank="0" text="BR" dxfId="1642">
      <formula>NOT(ISERROR(SEARCH("BR",AO63)))</formula>
    </cfRule>
  </conditionalFormatting>
  <conditionalFormatting sqref="AA60:AR62">
    <cfRule type="containsText" priority="422" operator="containsText" aboveAverage="0" equalAverage="0" bottom="0" percent="0" rank="0" text="Parc" dxfId="1643">
      <formula>NOT(ISERROR(SEARCH("Parc",AA60)))</formula>
    </cfRule>
    <cfRule type="containsText" priority="423" operator="containsText" aboveAverage="0" equalAverage="0" bottom="0" percent="0" rank="0" text="Aval" dxfId="1644">
      <formula>NOT(ISERROR(SEARCH("Aval",AA60)))</formula>
    </cfRule>
    <cfRule type="containsText" priority="424" operator="containsText" aboveAverage="0" equalAverage="0" bottom="0" percent="0" rank="0" text="Fin" dxfId="1645">
      <formula>NOT(ISERROR(SEARCH("Fin",AA60)))</formula>
    </cfRule>
    <cfRule type="containsText" priority="425" operator="containsText" aboveAverage="0" equalAverage="0" bottom="0" percent="0" rank="0" text="Rec" dxfId="1646">
      <formula>NOT(ISERROR(SEARCH("Rec",AA60)))</formula>
    </cfRule>
    <cfRule type="containsText" priority="426" operator="containsText" aboveAverage="0" equalAverage="0" bottom="0" percent="0" rank="0" text="Avaluació" dxfId="1647">
      <formula>NOT(ISERROR(SEARCH("Avaluació",AA60)))</formula>
    </cfRule>
    <cfRule type="containsText" priority="427" operator="containsText" aboveAverage="0" equalAverage="0" bottom="0" percent="0" rank="0" text="TDR" dxfId="1648">
      <formula>NOT(ISERROR(SEARCH("TDR",AA60)))</formula>
    </cfRule>
    <cfRule type="containsText" priority="428" operator="containsText" aboveAverage="0" equalAverage="0" bottom="0" percent="0" rank="0" text="MM" dxfId="1649">
      <formula>NOT(ISERROR(SEARCH("MM",AA60)))</formula>
    </cfRule>
  </conditionalFormatting>
  <conditionalFormatting sqref="AO62:AR62">
    <cfRule type="containsText" priority="429" operator="containsText" aboveAverage="0" equalAverage="0" bottom="0" percent="0" rank="0" text="MNiAI" dxfId="1650">
      <formula>NOT(ISERROR(SEARCH("MNiAI",AO62)))</formula>
    </cfRule>
    <cfRule type="containsText" priority="430" operator="containsText" aboveAverage="0" equalAverage="0" bottom="0" percent="0" rank="0" text="FA" dxfId="1651">
      <formula>NOT(ISERROR(SEARCH("FA",AO62)))</formula>
    </cfRule>
    <cfRule type="containsText" priority="431" operator="containsText" aboveAverage="0" equalAverage="0" bottom="0" percent="0" rank="0" text="txt" dxfId="5">
      <formula>NOT(ISERROR(SEARCH("txt",AO62)))</formula>
    </cfRule>
    <cfRule type="containsText" priority="432" operator="containsText" aboveAverage="0" equalAverage="0" bottom="0" percent="0" rank="0" text="BR" dxfId="1652">
      <formula>NOT(ISERROR(SEARCH("BR",AO62)))</formula>
    </cfRule>
  </conditionalFormatting>
  <conditionalFormatting sqref="W68:AB68">
    <cfRule type="containsText" priority="433" operator="containsText" aboveAverage="0" equalAverage="0" bottom="0" percent="0" rank="0" text="Parc" dxfId="1653">
      <formula>NOT(ISERROR(SEARCH("Parc",W68)))</formula>
    </cfRule>
    <cfRule type="containsText" priority="434" operator="containsText" aboveAverage="0" equalAverage="0" bottom="0" percent="0" rank="0" text="Aval" dxfId="1654">
      <formula>NOT(ISERROR(SEARCH("Aval",W68)))</formula>
    </cfRule>
    <cfRule type="containsText" priority="435" operator="containsText" aboveAverage="0" equalAverage="0" bottom="0" percent="0" rank="0" text="Fin" dxfId="1655">
      <formula>NOT(ISERROR(SEARCH("Fin",W68)))</formula>
    </cfRule>
    <cfRule type="containsText" priority="436" operator="containsText" aboveAverage="0" equalAverage="0" bottom="0" percent="0" rank="0" text="Rec" dxfId="1656">
      <formula>NOT(ISERROR(SEARCH("Rec",W68)))</formula>
    </cfRule>
    <cfRule type="containsText" priority="437" operator="containsText" aboveAverage="0" equalAverage="0" bottom="0" percent="0" rank="0" text="Avaluació" dxfId="1657">
      <formula>NOT(ISERROR(SEARCH("Avaluació",W68)))</formula>
    </cfRule>
    <cfRule type="containsText" priority="438" operator="containsText" aboveAverage="0" equalAverage="0" bottom="0" percent="0" rank="0" text="TDR" dxfId="1658">
      <formula>NOT(ISERROR(SEARCH("TDR",W68)))</formula>
    </cfRule>
    <cfRule type="containsText" priority="439" operator="containsText" aboveAverage="0" equalAverage="0" bottom="0" percent="0" rank="0" text="MM" dxfId="1659">
      <formula>NOT(ISERROR(SEARCH("MM",W68)))</formula>
    </cfRule>
  </conditionalFormatting>
  <conditionalFormatting sqref="Y68:AB68">
    <cfRule type="containsText" priority="440" operator="containsText" aboveAverage="0" equalAverage="0" bottom="0" percent="0" rank="0" text="MNiAI" dxfId="1660">
      <formula>NOT(ISERROR(SEARCH("MNiAI",Y68)))</formula>
    </cfRule>
    <cfRule type="containsText" priority="441" operator="containsText" aboveAverage="0" equalAverage="0" bottom="0" percent="0" rank="0" text="FA" dxfId="1661">
      <formula>NOT(ISERROR(SEARCH("FA",Y68)))</formula>
    </cfRule>
    <cfRule type="containsText" priority="442" operator="containsText" aboveAverage="0" equalAverage="0" bottom="0" percent="0" rank="0" text="txt" dxfId="5">
      <formula>NOT(ISERROR(SEARCH("txt",Y68)))</formula>
    </cfRule>
    <cfRule type="containsText" priority="443" operator="containsText" aboveAverage="0" equalAverage="0" bottom="0" percent="0" rank="0" text="BR" dxfId="1662">
      <formula>NOT(ISERROR(SEARCH("BR",Y68)))</formula>
    </cfRule>
  </conditionalFormatting>
  <conditionalFormatting sqref="AG65:AJ66 AG68:AJ68">
    <cfRule type="containsText" priority="444" operator="containsText" aboveAverage="0" equalAverage="0" bottom="0" percent="0" rank="0" text="Parc" dxfId="1663">
      <formula>NOT(ISERROR(SEARCH("Parc",AG65)))</formula>
    </cfRule>
    <cfRule type="containsText" priority="445" operator="containsText" aboveAverage="0" equalAverage="0" bottom="0" percent="0" rank="0" text="Aval" dxfId="1664">
      <formula>NOT(ISERROR(SEARCH("Aval",AG65)))</formula>
    </cfRule>
    <cfRule type="containsText" priority="446" operator="containsText" aboveAverage="0" equalAverage="0" bottom="0" percent="0" rank="0" text="Fin" dxfId="1665">
      <formula>NOT(ISERROR(SEARCH("Fin",AG65)))</formula>
    </cfRule>
    <cfRule type="containsText" priority="447" operator="containsText" aboveAverage="0" equalAverage="0" bottom="0" percent="0" rank="0" text="Rec" dxfId="1666">
      <formula>NOT(ISERROR(SEARCH("Rec",AG65)))</formula>
    </cfRule>
    <cfRule type="containsText" priority="448" operator="containsText" aboveAverage="0" equalAverage="0" bottom="0" percent="0" rank="0" text="Avaluació" dxfId="1667">
      <formula>NOT(ISERROR(SEARCH("Avaluació",AG65)))</formula>
    </cfRule>
    <cfRule type="containsText" priority="449" operator="containsText" aboveAverage="0" equalAverage="0" bottom="0" percent="0" rank="0" text="TDR" dxfId="1668">
      <formula>NOT(ISERROR(SEARCH("TDR",AG65)))</formula>
    </cfRule>
    <cfRule type="containsText" priority="450" operator="containsText" aboveAverage="0" equalAverage="0" bottom="0" percent="0" rank="0" text="MM" dxfId="1669">
      <formula>NOT(ISERROR(SEARCH("MM",AG65)))</formula>
    </cfRule>
  </conditionalFormatting>
  <conditionalFormatting sqref="AG68:AJ68">
    <cfRule type="containsText" priority="451" operator="containsText" aboveAverage="0" equalAverage="0" bottom="0" percent="0" rank="0" text="MNiAI" dxfId="1670">
      <formula>NOT(ISERROR(SEARCH("MNiAI",AG68)))</formula>
    </cfRule>
    <cfRule type="containsText" priority="452" operator="containsText" aboveAverage="0" equalAverage="0" bottom="0" percent="0" rank="0" text="FA" dxfId="1671">
      <formula>NOT(ISERROR(SEARCH("FA",AG68)))</formula>
    </cfRule>
    <cfRule type="containsText" priority="453" operator="containsText" aboveAverage="0" equalAverage="0" bottom="0" percent="0" rank="0" text="txt" dxfId="5">
      <formula>NOT(ISERROR(SEARCH("txt",AG68)))</formula>
    </cfRule>
    <cfRule type="containsText" priority="454" operator="containsText" aboveAverage="0" equalAverage="0" bottom="0" percent="0" rank="0" text="BR" dxfId="1672">
      <formula>NOT(ISERROR(SEARCH("BR",AG68)))</formula>
    </cfRule>
  </conditionalFormatting>
  <conditionalFormatting sqref="G67:J69">
    <cfRule type="containsText" priority="455" operator="containsText" aboveAverage="0" equalAverage="0" bottom="0" percent="0" rank="0" text="Parc" dxfId="1673">
      <formula>NOT(ISERROR(SEARCH("Parc",G67)))</formula>
    </cfRule>
    <cfRule type="containsText" priority="456" operator="containsText" aboveAverage="0" equalAverage="0" bottom="0" percent="0" rank="0" text="Aval" dxfId="1674">
      <formula>NOT(ISERROR(SEARCH("Aval",G67)))</formula>
    </cfRule>
    <cfRule type="containsText" priority="457" operator="containsText" aboveAverage="0" equalAverage="0" bottom="0" percent="0" rank="0" text="Fin" dxfId="1675">
      <formula>NOT(ISERROR(SEARCH("Fin",G67)))</formula>
    </cfRule>
    <cfRule type="containsText" priority="458" operator="containsText" aboveAverage="0" equalAverage="0" bottom="0" percent="0" rank="0" text="Rec" dxfId="1676">
      <formula>NOT(ISERROR(SEARCH("Rec",G67)))</formula>
    </cfRule>
    <cfRule type="containsText" priority="459" operator="containsText" aboveAverage="0" equalAverage="0" bottom="0" percent="0" rank="0" text="Avaluació" dxfId="1677">
      <formula>NOT(ISERROR(SEARCH("Avaluació",G67)))</formula>
    </cfRule>
    <cfRule type="containsText" priority="460" operator="containsText" aboveAverage="0" equalAverage="0" bottom="0" percent="0" rank="0" text="TDR" dxfId="1678">
      <formula>NOT(ISERROR(SEARCH("TDR",G67)))</formula>
    </cfRule>
    <cfRule type="containsText" priority="461" operator="containsText" aboveAverage="0" equalAverage="0" bottom="0" percent="0" rank="0" text="MM" dxfId="1679">
      <formula>NOT(ISERROR(SEARCH("MM",G67)))</formula>
    </cfRule>
  </conditionalFormatting>
  <conditionalFormatting sqref="G68:J69">
    <cfRule type="containsText" priority="462" operator="containsText" aboveAverage="0" equalAverage="0" bottom="0" percent="0" rank="0" text="MNiAI" dxfId="1680">
      <formula>NOT(ISERROR(SEARCH("MNiAI",G68)))</formula>
    </cfRule>
    <cfRule type="containsText" priority="463" operator="containsText" aboveAverage="0" equalAverage="0" bottom="0" percent="0" rank="0" text="FA" dxfId="1681">
      <formula>NOT(ISERROR(SEARCH("FA",G68)))</formula>
    </cfRule>
    <cfRule type="containsText" priority="464" operator="containsText" aboveAverage="0" equalAverage="0" bottom="0" percent="0" rank="0" text="txt" dxfId="5">
      <formula>NOT(ISERROR(SEARCH("txt",G68)))</formula>
    </cfRule>
    <cfRule type="containsText" priority="465" operator="containsText" aboveAverage="0" equalAverage="0" bottom="0" percent="0" rank="0" text="BR" dxfId="1682">
      <formula>NOT(ISERROR(SEARCH("BR",G68)))</formula>
    </cfRule>
  </conditionalFormatting>
  <conditionalFormatting sqref="C65:F65">
    <cfRule type="containsText" priority="466" operator="containsText" aboveAverage="0" equalAverage="0" bottom="0" percent="0" rank="0" text="Parc" dxfId="1683">
      <formula>NOT(ISERROR(SEARCH("Parc",C65)))</formula>
    </cfRule>
    <cfRule type="containsText" priority="467" operator="containsText" aboveAverage="0" equalAverage="0" bottom="0" percent="0" rank="0" text="Aval" dxfId="1684">
      <formula>NOT(ISERROR(SEARCH("Aval",C65)))</formula>
    </cfRule>
    <cfRule type="containsText" priority="468" operator="containsText" aboveAverage="0" equalAverage="0" bottom="0" percent="0" rank="0" text="Fin" dxfId="1685">
      <formula>NOT(ISERROR(SEARCH("Fin",C65)))</formula>
    </cfRule>
    <cfRule type="containsText" priority="469" operator="containsText" aboveAverage="0" equalAverage="0" bottom="0" percent="0" rank="0" text="Rec" dxfId="1686">
      <formula>NOT(ISERROR(SEARCH("Rec",C65)))</formula>
    </cfRule>
    <cfRule type="containsText" priority="470" operator="containsText" aboveAverage="0" equalAverage="0" bottom="0" percent="0" rank="0" text="Avaluació" dxfId="1687">
      <formula>NOT(ISERROR(SEARCH("Avaluació",C65)))</formula>
    </cfRule>
    <cfRule type="containsText" priority="471" operator="containsText" aboveAverage="0" equalAverage="0" bottom="0" percent="0" rank="0" text="TDR" dxfId="1688">
      <formula>NOT(ISERROR(SEARCH("TDR",C65)))</formula>
    </cfRule>
    <cfRule type="containsText" priority="472" operator="containsText" aboveAverage="0" equalAverage="0" bottom="0" percent="0" rank="0" text="MM" dxfId="1689">
      <formula>NOT(ISERROR(SEARCH("MM",C65)))</formula>
    </cfRule>
    <cfRule type="containsText" priority="473" operator="containsText" aboveAverage="0" equalAverage="0" bottom="0" percent="0" rank="0" text="MNiAI" dxfId="1690">
      <formula>NOT(ISERROR(SEARCH("MNiAI",C65)))</formula>
    </cfRule>
    <cfRule type="containsText" priority="474" operator="containsText" aboveAverage="0" equalAverage="0" bottom="0" percent="0" rank="0" text="FA" dxfId="1691">
      <formula>NOT(ISERROR(SEARCH("FA",C65)))</formula>
    </cfRule>
    <cfRule type="containsText" priority="475" operator="containsText" aboveAverage="0" equalAverage="0" bottom="0" percent="0" rank="0" text="txt" dxfId="5">
      <formula>NOT(ISERROR(SEARCH("txt",C65)))</formula>
    </cfRule>
    <cfRule type="containsText" priority="476" operator="containsText" aboveAverage="0" equalAverage="0" bottom="0" percent="0" rank="0" text="BR" dxfId="1692">
      <formula>NOT(ISERROR(SEARCH("BR",C65)))</formula>
    </cfRule>
  </conditionalFormatting>
  <conditionalFormatting sqref="AS55:AX56">
    <cfRule type="containsText" priority="477" operator="containsText" aboveAverage="0" equalAverage="0" bottom="0" percent="0" rank="0" text="Parc" dxfId="191">
      <formula>NOT(ISERROR(SEARCH("Parc",AS55)))</formula>
    </cfRule>
    <cfRule type="containsText" priority="478" operator="containsText" aboveAverage="0" equalAverage="0" bottom="0" percent="0" rank="0" text="Aval" dxfId="196">
      <formula>NOT(ISERROR(SEARCH("Aval",AS55)))</formula>
    </cfRule>
    <cfRule type="containsText" priority="479" operator="containsText" aboveAverage="0" equalAverage="0" bottom="0" percent="0" rank="0" text="Fin" dxfId="440">
      <formula>NOT(ISERROR(SEARCH("Fin",AS55)))</formula>
    </cfRule>
    <cfRule type="containsText" priority="480" operator="containsText" aboveAverage="0" equalAverage="0" bottom="0" percent="0" rank="0" text="Rec" dxfId="445">
      <formula>NOT(ISERROR(SEARCH("Rec",AS55)))</formula>
    </cfRule>
    <cfRule type="containsText" priority="481" operator="containsText" aboveAverage="0" equalAverage="0" bottom="0" percent="0" rank="0" text="Avaluació" dxfId="419">
      <formula>NOT(ISERROR(SEARCH("Avaluació",AS55)))</formula>
    </cfRule>
    <cfRule type="containsText" priority="482" operator="containsText" aboveAverage="0" equalAverage="0" bottom="0" percent="0" rank="0" text="TDR" dxfId="424">
      <formula>NOT(ISERROR(SEARCH("TDR",AS55)))</formula>
    </cfRule>
    <cfRule type="containsText" priority="483" operator="containsText" aboveAverage="0" equalAverage="0" bottom="0" percent="0" rank="0" text="MM" dxfId="564">
      <formula>NOT(ISERROR(SEARCH("MM",AS55)))</formula>
    </cfRule>
    <cfRule type="containsText" priority="484" operator="containsText" aboveAverage="0" equalAverage="0" bottom="0" percent="0" rank="0" text="MNiAI" dxfId="569">
      <formula>NOT(ISERROR(SEARCH("MNiAI",AS55)))</formula>
    </cfRule>
  </conditionalFormatting>
  <conditionalFormatting sqref="AU55:AX56">
    <cfRule type="containsText" priority="485" operator="containsText" aboveAverage="0" equalAverage="0" bottom="0" percent="0" rank="0" text="FA" dxfId="256">
      <formula>NOT(ISERROR(SEARCH("FA",AU55)))</formula>
    </cfRule>
    <cfRule type="containsText" priority="486" operator="containsText" aboveAverage="0" equalAverage="0" bottom="0" percent="0" rank="0" text="txt" dxfId="5">
      <formula>NOT(ISERROR(SEARCH("txt",AU55)))</formula>
    </cfRule>
    <cfRule type="containsText" priority="487" operator="containsText" aboveAverage="0" equalAverage="0" bottom="0" percent="0" rank="0" text="BR" dxfId="261">
      <formula>NOT(ISERROR(SEARCH("BR",AU55)))</formula>
    </cfRule>
  </conditionalFormatting>
  <conditionalFormatting sqref="Y50:AB56">
    <cfRule type="containsText" priority="488" operator="containsText" aboveAverage="0" equalAverage="0" bottom="0" percent="0" rank="0" text="Parc" dxfId="1693">
      <formula>NOT(ISERROR(SEARCH("Parc",Y50)))</formula>
    </cfRule>
    <cfRule type="containsText" priority="489" operator="containsText" aboveAverage="0" equalAverage="0" bottom="0" percent="0" rank="0" text="Aval" dxfId="1694">
      <formula>NOT(ISERROR(SEARCH("Aval",Y50)))</formula>
    </cfRule>
    <cfRule type="containsText" priority="490" operator="containsText" aboveAverage="0" equalAverage="0" bottom="0" percent="0" rank="0" text="Fin" dxfId="1695">
      <formula>NOT(ISERROR(SEARCH("Fin",Y50)))</formula>
    </cfRule>
    <cfRule type="containsText" priority="491" operator="containsText" aboveAverage="0" equalAverage="0" bottom="0" percent="0" rank="0" text="Rec" dxfId="1696">
      <formula>NOT(ISERROR(SEARCH("Rec",Y50)))</formula>
    </cfRule>
    <cfRule type="containsText" priority="492" operator="containsText" aboveAverage="0" equalAverage="0" bottom="0" percent="0" rank="0" text="Avaluació" dxfId="1697">
      <formula>NOT(ISERROR(SEARCH("Avaluació",Y50)))</formula>
    </cfRule>
    <cfRule type="containsText" priority="493" operator="containsText" aboveAverage="0" equalAverage="0" bottom="0" percent="0" rank="0" text="TDR" dxfId="1698">
      <formula>NOT(ISERROR(SEARCH("TDR",Y50)))</formula>
    </cfRule>
    <cfRule type="containsText" priority="494" operator="containsText" aboveAverage="0" equalAverage="0" bottom="0" percent="0" rank="0" text="MM" dxfId="1699">
      <formula>NOT(ISERROR(SEARCH("MM",Y50)))</formula>
    </cfRule>
    <cfRule type="containsText" priority="495" operator="containsText" aboveAverage="0" equalAverage="0" bottom="0" percent="0" rank="0" text="MNiAI" dxfId="1700">
      <formula>NOT(ISERROR(SEARCH("MNiAI",Y50)))</formula>
    </cfRule>
  </conditionalFormatting>
  <conditionalFormatting sqref="Y54:AB56">
    <cfRule type="containsText" priority="496" operator="containsText" aboveAverage="0" equalAverage="0" bottom="0" percent="0" rank="0" text="FA" dxfId="1701">
      <formula>NOT(ISERROR(SEARCH("FA",Y54)))</formula>
    </cfRule>
    <cfRule type="containsText" priority="497" operator="containsText" aboveAverage="0" equalAverage="0" bottom="0" percent="0" rank="0" text="txt" dxfId="5">
      <formula>NOT(ISERROR(SEARCH("txt",Y54)))</formula>
    </cfRule>
    <cfRule type="containsText" priority="498" operator="containsText" aboveAverage="0" equalAverage="0" bottom="0" percent="0" rank="0" text="BR" dxfId="1702">
      <formula>NOT(ISERROR(SEARCH("BR",Y54)))</formula>
    </cfRule>
  </conditionalFormatting>
  <conditionalFormatting sqref="Y50:AB52 C79:F79 C81:F81">
    <cfRule type="containsText" priority="499" operator="containsText" aboveAverage="0" equalAverage="0" bottom="0" percent="0" rank="0" text="FA" dxfId="1703">
      <formula>NOT(ISERROR(SEARCH("FA",C50)))</formula>
    </cfRule>
    <cfRule type="containsText" priority="500" operator="containsText" aboveAverage="0" equalAverage="0" bottom="0" percent="0" rank="0" text="txt" dxfId="5">
      <formula>NOT(ISERROR(SEARCH("txt",C50)))</formula>
    </cfRule>
    <cfRule type="containsText" priority="501" operator="containsText" aboveAverage="0" equalAverage="0" bottom="0" percent="0" rank="0" text="BR" dxfId="1704">
      <formula>NOT(ISERROR(SEARCH("BR",C50)))</formula>
    </cfRule>
  </conditionalFormatting>
  <conditionalFormatting sqref="Y34:AB38">
    <cfRule type="containsText" priority="502" operator="containsText" aboveAverage="0" equalAverage="0" bottom="0" percent="0" rank="0" text="Parc" dxfId="1705">
      <formula>NOT(ISERROR(SEARCH("Parc",Y34)))</formula>
    </cfRule>
    <cfRule type="containsText" priority="503" operator="containsText" aboveAverage="0" equalAverage="0" bottom="0" percent="0" rank="0" text="Aval" dxfId="1706">
      <formula>NOT(ISERROR(SEARCH("Aval",Y34)))</formula>
    </cfRule>
    <cfRule type="containsText" priority="504" operator="containsText" aboveAverage="0" equalAverage="0" bottom="0" percent="0" rank="0" text="Fin" dxfId="1707">
      <formula>NOT(ISERROR(SEARCH("Fin",Y34)))</formula>
    </cfRule>
    <cfRule type="containsText" priority="505" operator="containsText" aboveAverage="0" equalAverage="0" bottom="0" percent="0" rank="0" text="Rec" dxfId="1708">
      <formula>NOT(ISERROR(SEARCH("Rec",Y34)))</formula>
    </cfRule>
    <cfRule type="containsText" priority="506" operator="containsText" aboveAverage="0" equalAverage="0" bottom="0" percent="0" rank="0" text="Avaluació" dxfId="1709">
      <formula>NOT(ISERROR(SEARCH("Avaluació",Y34)))</formula>
    </cfRule>
    <cfRule type="containsText" priority="507" operator="containsText" aboveAverage="0" equalAverage="0" bottom="0" percent="0" rank="0" text="TDR" dxfId="1710">
      <formula>NOT(ISERROR(SEARCH("TDR",Y34)))</formula>
    </cfRule>
    <cfRule type="containsText" priority="508" operator="containsText" aboveAverage="0" equalAverage="0" bottom="0" percent="0" rank="0" text="MM" dxfId="1711">
      <formula>NOT(ISERROR(SEARCH("MM",Y34)))</formula>
    </cfRule>
    <cfRule type="containsText" priority="509" operator="containsText" aboveAverage="0" equalAverage="0" bottom="0" percent="0" rank="0" text="MNiAI" dxfId="1712">
      <formula>NOT(ISERROR(SEARCH("MNiAI",Y34)))</formula>
    </cfRule>
    <cfRule type="containsText" priority="510" operator="containsText" aboveAverage="0" equalAverage="0" bottom="0" percent="0" rank="0" text="FA" dxfId="1713">
      <formula>NOT(ISERROR(SEARCH("FA",Y34)))</formula>
    </cfRule>
    <cfRule type="containsText" priority="511" operator="containsText" aboveAverage="0" equalAverage="0" bottom="0" percent="0" rank="0" text="txt" dxfId="5">
      <formula>NOT(ISERROR(SEARCH("txt",Y34)))</formula>
    </cfRule>
  </conditionalFormatting>
  <conditionalFormatting sqref="Y37:AB38">
    <cfRule type="containsText" priority="512" operator="containsText" aboveAverage="0" equalAverage="0" bottom="0" percent="0" rank="0" text="BR" dxfId="1714">
      <formula>NOT(ISERROR(SEARCH("BR",Y37)))</formula>
    </cfRule>
  </conditionalFormatting>
  <conditionalFormatting sqref="O61">
    <cfRule type="containsText" priority="513" operator="containsText" aboveAverage="0" equalAverage="0" bottom="0" percent="0" rank="0" text="BR" dxfId="1715">
      <formula>NOT(ISERROR(SEARCH("BR",O61)))</formula>
    </cfRule>
  </conditionalFormatting>
  <conditionalFormatting sqref="AU51:BO51">
    <cfRule type="containsText" priority="514" operator="containsText" aboveAverage="0" equalAverage="0" bottom="0" percent="0" rank="0" text="Parc" dxfId="558">
      <formula>NOT(ISERROR(SEARCH("Parc",AU51)))</formula>
    </cfRule>
    <cfRule type="containsText" priority="515" operator="containsText" aboveAverage="0" equalAverage="0" bottom="0" percent="0" rank="0" text="Aval" dxfId="624">
      <formula>NOT(ISERROR(SEARCH("Aval",AU51)))</formula>
    </cfRule>
    <cfRule type="containsText" priority="516" operator="containsText" aboveAverage="0" equalAverage="0" bottom="0" percent="0" rank="0" text="Fin" dxfId="619">
      <formula>NOT(ISERROR(SEARCH("Fin",AU51)))</formula>
    </cfRule>
    <cfRule type="containsText" priority="517" operator="containsText" aboveAverage="0" equalAverage="0" bottom="0" percent="0" rank="0" text="Rec" dxfId="498">
      <formula>NOT(ISERROR(SEARCH("Rec",AU51)))</formula>
    </cfRule>
    <cfRule type="containsText" priority="518" operator="containsText" aboveAverage="0" equalAverage="0" bottom="0" percent="0" rank="0" text="Avaluació" dxfId="503">
      <formula>NOT(ISERROR(SEARCH("Avaluació",AU51)))</formula>
    </cfRule>
    <cfRule type="containsText" priority="519" operator="containsText" aboveAverage="0" equalAverage="0" bottom="0" percent="0" rank="0" text="TDR" dxfId="836">
      <formula>NOT(ISERROR(SEARCH("TDR",AU51)))</formula>
    </cfRule>
    <cfRule type="containsText" priority="520" operator="containsText" aboveAverage="0" equalAverage="0" bottom="0" percent="0" rank="0" text="MM" dxfId="841">
      <formula>NOT(ISERROR(SEARCH("MM",AU51)))</formula>
    </cfRule>
    <cfRule type="containsText" priority="521" operator="containsText" aboveAverage="0" equalAverage="0" bottom="0" percent="0" rank="0" text="MNiAI" dxfId="213">
      <formula>NOT(ISERROR(SEARCH("MNiAI",AU51)))</formula>
    </cfRule>
    <cfRule type="containsText" priority="522" operator="containsText" aboveAverage="0" equalAverage="0" bottom="0" percent="0" rank="0" text="FA" dxfId="754">
      <formula>NOT(ISERROR(SEARCH("FA",AU51)))</formula>
    </cfRule>
  </conditionalFormatting>
  <conditionalFormatting sqref="AU51:AX51">
    <cfRule type="containsText" priority="523" operator="containsText" aboveAverage="0" equalAverage="0" bottom="0" percent="0" rank="0" text="txt" dxfId="5">
      <formula>NOT(ISERROR(SEARCH("txt",AU51)))</formula>
    </cfRule>
    <cfRule type="containsText" priority="524" operator="containsText" aboveAverage="0" equalAverage="0" bottom="0" percent="0" rank="0" text="BR" dxfId="635">
      <formula>NOT(ISERROR(SEARCH("BR",AU51)))</formula>
    </cfRule>
  </conditionalFormatting>
  <conditionalFormatting sqref="AC39:AF40">
    <cfRule type="containsText" priority="525" operator="containsText" aboveAverage="0" equalAverage="0" bottom="0" percent="0" rank="0" text="Parc" dxfId="1716">
      <formula>NOT(ISERROR(SEARCH("Parc",AC39)))</formula>
    </cfRule>
    <cfRule type="containsText" priority="526" operator="containsText" aboveAverage="0" equalAverage="0" bottom="0" percent="0" rank="0" text="Aval" dxfId="1717">
      <formula>NOT(ISERROR(SEARCH("Aval",AC39)))</formula>
    </cfRule>
    <cfRule type="containsText" priority="527" operator="containsText" aboveAverage="0" equalAverage="0" bottom="0" percent="0" rank="0" text="Fin" dxfId="1718">
      <formula>NOT(ISERROR(SEARCH("Fin",AC39)))</formula>
    </cfRule>
    <cfRule type="containsText" priority="528" operator="containsText" aboveAverage="0" equalAverage="0" bottom="0" percent="0" rank="0" text="Rec" dxfId="1719">
      <formula>NOT(ISERROR(SEARCH("Rec",AC39)))</formula>
    </cfRule>
    <cfRule type="containsText" priority="529" operator="containsText" aboveAverage="0" equalAverage="0" bottom="0" percent="0" rank="0" text="Avaluació" dxfId="1720">
      <formula>NOT(ISERROR(SEARCH("Avaluació",AC39)))</formula>
    </cfRule>
    <cfRule type="containsText" priority="530" operator="containsText" aboveAverage="0" equalAverage="0" bottom="0" percent="0" rank="0" text="TDR" dxfId="1721">
      <formula>NOT(ISERROR(SEARCH("TDR",AC39)))</formula>
    </cfRule>
    <cfRule type="containsText" priority="531" operator="containsText" aboveAverage="0" equalAverage="0" bottom="0" percent="0" rank="0" text="MM" dxfId="1722">
      <formula>NOT(ISERROR(SEARCH("MM",AC39)))</formula>
    </cfRule>
    <cfRule type="containsText" priority="532" operator="containsText" aboveAverage="0" equalAverage="0" bottom="0" percent="0" rank="0" text="MNiAI" dxfId="1723">
      <formula>NOT(ISERROR(SEARCH("MNiAI",AC39)))</formula>
    </cfRule>
    <cfRule type="containsText" priority="533" operator="containsText" aboveAverage="0" equalAverage="0" bottom="0" percent="0" rank="0" text="FA" dxfId="1724">
      <formula>NOT(ISERROR(SEARCH("FA",AC39)))</formula>
    </cfRule>
  </conditionalFormatting>
  <conditionalFormatting sqref="AU77:AX77 BO77:XFD77">
    <cfRule type="containsText" priority="534" operator="containsText" aboveAverage="0" equalAverage="0" bottom="0" percent="0" rank="0" text="Parc" dxfId="759">
      <formula>NOT(ISERROR(SEARCH("Parc",AU77)))</formula>
    </cfRule>
    <cfRule type="containsText" priority="535" operator="containsText" aboveAverage="0" equalAverage="0" bottom="0" percent="0" rank="0" text="Aval" dxfId="234">
      <formula>NOT(ISERROR(SEARCH("Aval",AU77)))</formula>
    </cfRule>
    <cfRule type="containsText" priority="536" operator="containsText" aboveAverage="0" equalAverage="0" bottom="0" percent="0" rank="0" text="Fin" dxfId="239">
      <formula>NOT(ISERROR(SEARCH("Fin",AU77)))</formula>
    </cfRule>
    <cfRule type="containsText" priority="537" operator="containsText" aboveAverage="0" equalAverage="0" bottom="0" percent="0" rank="0" text="Rec" dxfId="278">
      <formula>NOT(ISERROR(SEARCH("Rec",AU77)))</formula>
    </cfRule>
    <cfRule type="containsText" priority="538" operator="containsText" aboveAverage="0" equalAverage="0" bottom="0" percent="0" rank="0" text="Avaluació" dxfId="283">
      <formula>NOT(ISERROR(SEARCH("Avaluació",AU77)))</formula>
    </cfRule>
    <cfRule type="containsText" priority="539" operator="containsText" aboveAverage="0" equalAverage="0" bottom="0" percent="0" rank="0" text="TDR" dxfId="825">
      <formula>NOT(ISERROR(SEARCH("TDR",AU77)))</formula>
    </cfRule>
    <cfRule type="containsText" priority="540" operator="containsText" aboveAverage="0" equalAverage="0" bottom="0" percent="0" rank="0" text="MM" dxfId="830">
      <formula>NOT(ISERROR(SEARCH("MM",AU77)))</formula>
    </cfRule>
    <cfRule type="containsText" priority="541" operator="containsText" aboveAverage="0" equalAverage="0" bottom="0" percent="0" rank="0" text="MNiAI" dxfId="652">
      <formula>NOT(ISERROR(SEARCH("MNiAI",AU77)))</formula>
    </cfRule>
    <cfRule type="containsText" priority="542" operator="containsText" aboveAverage="0" equalAverage="0" bottom="0" percent="0" rank="0" text="FA" dxfId="586">
      <formula>NOT(ISERROR(SEARCH("FA",AU77)))</formula>
    </cfRule>
  </conditionalFormatting>
  <conditionalFormatting sqref="AU77:AX77">
    <cfRule type="containsText" priority="543" operator="containsText" aboveAverage="0" equalAverage="0" bottom="0" percent="0" rank="0" text="txt" dxfId="5">
      <formula>NOT(ISERROR(SEARCH("txt",AU77)))</formula>
    </cfRule>
    <cfRule type="containsText" priority="544" operator="containsText" aboveAverage="0" equalAverage="0" bottom="0" percent="0" rank="0" text="BR" dxfId="902">
      <formula>NOT(ISERROR(SEARCH("BR",AU77)))</formula>
    </cfRule>
  </conditionalFormatting>
  <conditionalFormatting sqref="S108:S110">
    <cfRule type="containsText" priority="545" operator="containsText" aboveAverage="0" equalAverage="0" bottom="0" percent="0" rank="0" text="Festa" dxfId="1725">
      <formula>NOT(ISERROR(SEARCH("Festa",S108)))</formula>
    </cfRule>
    <cfRule type="containsText" priority="550" operator="containsText" aboveAverage="0" equalAverage="0" bottom="0" percent="0" rank="0" text="GEN" dxfId="1726">
      <formula>NOT(ISERROR(SEARCH("GEN",S108)))</formula>
    </cfRule>
  </conditionalFormatting>
  <conditionalFormatting sqref="C108:F109">
    <cfRule type="containsText" priority="556" operator="containsText" aboveAverage="0" equalAverage="0" bottom="0" percent="0" rank="0" text="Parc" dxfId="1727">
      <formula>NOT(ISERROR(SEARCH("Parc",C108)))</formula>
    </cfRule>
    <cfRule type="containsText" priority="557" operator="containsText" aboveAverage="0" equalAverage="0" bottom="0" percent="0" rank="0" text="Aval" dxfId="1728">
      <formula>NOT(ISERROR(SEARCH("Aval",C108)))</formula>
    </cfRule>
    <cfRule type="containsText" priority="558" operator="containsText" aboveAverage="0" equalAverage="0" bottom="0" percent="0" rank="0" text="Fin" dxfId="1729">
      <formula>NOT(ISERROR(SEARCH("Fin",C108)))</formula>
    </cfRule>
    <cfRule type="containsText" priority="559" operator="containsText" aboveAverage="0" equalAverage="0" bottom="0" percent="0" rank="0" text="Rec" dxfId="1730">
      <formula>NOT(ISERROR(SEARCH("Rec",C108)))</formula>
    </cfRule>
    <cfRule type="containsText" priority="560" operator="containsText" aboveAverage="0" equalAverage="0" bottom="0" percent="0" rank="0" text="Avaluació" dxfId="1731">
      <formula>NOT(ISERROR(SEARCH("Avaluació",C108)))</formula>
    </cfRule>
    <cfRule type="containsText" priority="561" operator="containsText" aboveAverage="0" equalAverage="0" bottom="0" percent="0" rank="0" text="TDR" dxfId="1732">
      <formula>NOT(ISERROR(SEARCH("TDR",C108)))</formula>
    </cfRule>
    <cfRule type="containsText" priority="562" operator="containsText" aboveAverage="0" equalAverage="0" bottom="0" percent="0" rank="0" text="MM" dxfId="1733">
      <formula>NOT(ISERROR(SEARCH("MM",C108)))</formula>
    </cfRule>
    <cfRule type="containsText" priority="563" operator="containsText" aboveAverage="0" equalAverage="0" bottom="0" percent="0" rank="0" text="MNiAI" dxfId="1734">
      <formula>NOT(ISERROR(SEARCH("MNiAI",C108)))</formula>
    </cfRule>
    <cfRule type="containsText" priority="564" operator="containsText" aboveAverage="0" equalAverage="0" bottom="0" percent="0" rank="0" text="FA" dxfId="1735">
      <formula>NOT(ISERROR(SEARCH("FA",C108)))</formula>
    </cfRule>
    <cfRule type="containsText" priority="565" operator="containsText" aboveAverage="0" equalAverage="0" bottom="0" percent="0" rank="0" text="txt" dxfId="5">
      <formula>NOT(ISERROR(SEARCH("txt",C108)))</formula>
    </cfRule>
    <cfRule type="containsText" priority="566" operator="containsText" aboveAverage="0" equalAverage="0" bottom="0" percent="0" rank="0" text="BR" dxfId="1736">
      <formula>NOT(ISERROR(SEARCH("BR",C108)))</formula>
    </cfRule>
  </conditionalFormatting>
  <conditionalFormatting sqref="C108:C110 G108:G110 K108:K110">
    <cfRule type="containsText" priority="567" operator="containsText" aboveAverage="0" equalAverage="0" bottom="0" percent="0" rank="0" text="Festa" dxfId="1737">
      <formula>NOT(ISERROR(SEARCH("Festa",C108)))</formula>
    </cfRule>
    <cfRule type="containsText" priority="572" operator="containsText" aboveAverage="0" equalAverage="0" bottom="0" percent="0" rank="0" text="GEN" dxfId="1738">
      <formula>NOT(ISERROR(SEARCH("GEN",C108)))</formula>
    </cfRule>
  </conditionalFormatting>
  <conditionalFormatting sqref="AO108:AO110">
    <cfRule type="containsText" priority="578" operator="containsText" aboveAverage="0" equalAverage="0" bottom="0" percent="0" rank="0" text="Festa" dxfId="1739">
      <formula>NOT(ISERROR(SEARCH("Festa",AO108)))</formula>
    </cfRule>
    <cfRule type="containsText" priority="583" operator="containsText" aboveAverage="0" equalAverage="0" bottom="0" percent="0" rank="0" text="GEN" dxfId="1740">
      <formula>NOT(ISERROR(SEARCH("GEN",AO108)))</formula>
    </cfRule>
  </conditionalFormatting>
  <conditionalFormatting sqref="Y108:AB109">
    <cfRule type="containsText" priority="589" operator="containsText" aboveAverage="0" equalAverage="0" bottom="0" percent="0" rank="0" text="Parc" dxfId="1741">
      <formula>NOT(ISERROR(SEARCH("Parc",Y108)))</formula>
    </cfRule>
    <cfRule type="containsText" priority="590" operator="containsText" aboveAverage="0" equalAverage="0" bottom="0" percent="0" rank="0" text="Aval" dxfId="1742">
      <formula>NOT(ISERROR(SEARCH("Aval",Y108)))</formula>
    </cfRule>
    <cfRule type="containsText" priority="591" operator="containsText" aboveAverage="0" equalAverage="0" bottom="0" percent="0" rank="0" text="Fin" dxfId="1743">
      <formula>NOT(ISERROR(SEARCH("Fin",Y108)))</formula>
    </cfRule>
    <cfRule type="containsText" priority="592" operator="containsText" aboveAverage="0" equalAverage="0" bottom="0" percent="0" rank="0" text="Rec" dxfId="1744">
      <formula>NOT(ISERROR(SEARCH("Rec",Y108)))</formula>
    </cfRule>
    <cfRule type="containsText" priority="593" operator="containsText" aboveAverage="0" equalAverage="0" bottom="0" percent="0" rank="0" text="Avaluació" dxfId="1745">
      <formula>NOT(ISERROR(SEARCH("Avaluació",Y108)))</formula>
    </cfRule>
    <cfRule type="containsText" priority="594" operator="containsText" aboveAverage="0" equalAverage="0" bottom="0" percent="0" rank="0" text="TDR" dxfId="1746">
      <formula>NOT(ISERROR(SEARCH("TDR",Y108)))</formula>
    </cfRule>
    <cfRule type="containsText" priority="595" operator="containsText" aboveAverage="0" equalAverage="0" bottom="0" percent="0" rank="0" text="MM" dxfId="1747">
      <formula>NOT(ISERROR(SEARCH("MM",Y108)))</formula>
    </cfRule>
    <cfRule type="containsText" priority="596" operator="containsText" aboveAverage="0" equalAverage="0" bottom="0" percent="0" rank="0" text="MNiAI" dxfId="1748">
      <formula>NOT(ISERROR(SEARCH("MNiAI",Y108)))</formula>
    </cfRule>
    <cfRule type="containsText" priority="597" operator="containsText" aboveAverage="0" equalAverage="0" bottom="0" percent="0" rank="0" text="FA" dxfId="1749">
      <formula>NOT(ISERROR(SEARCH("FA",Y108)))</formula>
    </cfRule>
    <cfRule type="containsText" priority="598" operator="containsText" aboveAverage="0" equalAverage="0" bottom="0" percent="0" rank="0" text="txt" dxfId="5">
      <formula>NOT(ISERROR(SEARCH("txt",Y108)))</formula>
    </cfRule>
    <cfRule type="containsText" priority="599" operator="containsText" aboveAverage="0" equalAverage="0" bottom="0" percent="0" rank="0" text="BR" dxfId="1750">
      <formula>NOT(ISERROR(SEARCH("BR",Y108)))</formula>
    </cfRule>
  </conditionalFormatting>
  <conditionalFormatting sqref="Y108:Y110 AC108:AC110 AG108:AG110 AK108:AK110">
    <cfRule type="containsText" priority="600" operator="containsText" aboveAverage="0" equalAverage="0" bottom="0" percent="0" rank="0" text="Festa" dxfId="1751">
      <formula>NOT(ISERROR(SEARCH("Festa",Y108)))</formula>
    </cfRule>
    <cfRule type="containsText" priority="605" operator="containsText" aboveAverage="0" equalAverage="0" bottom="0" percent="0" rank="0" text="GEN" dxfId="1752">
      <formula>NOT(ISERROR(SEARCH("GEN",Y108)))</formula>
    </cfRule>
  </conditionalFormatting>
  <conditionalFormatting sqref="BK94:BK96">
    <cfRule type="containsText" priority="611" operator="containsText" aboveAverage="0" equalAverage="0" bottom="0" percent="0" rank="0" text="Festa" dxfId="1293">
      <formula>NOT(ISERROR(SEARCH("Festa",BK94)))</formula>
    </cfRule>
    <cfRule type="containsText" priority="616" operator="containsText" aboveAverage="0" equalAverage="0" bottom="0" percent="0" rank="0" text="GEN" dxfId="1294">
      <formula>NOT(ISERROR(SEARCH("GEN",BK94)))</formula>
    </cfRule>
  </conditionalFormatting>
  <conditionalFormatting sqref="AU94:AX95">
    <cfRule type="containsText" priority="622" operator="containsText" aboveAverage="0" equalAverage="0" bottom="0" percent="0" rank="0" text="Parc" dxfId="223">
      <formula>NOT(ISERROR(SEARCH("Parc",AU94)))</formula>
    </cfRule>
    <cfRule type="containsText" priority="623" operator="containsText" aboveAverage="0" equalAverage="0" bottom="0" percent="0" rank="0" text="Aval" dxfId="228">
      <formula>NOT(ISERROR(SEARCH("Aval",AU94)))</formula>
    </cfRule>
    <cfRule type="containsText" priority="624" operator="containsText" aboveAverage="0" equalAverage="0" bottom="0" percent="0" rank="0" text="Fin" dxfId="858">
      <formula>NOT(ISERROR(SEARCH("Fin",AU94)))</formula>
    </cfRule>
    <cfRule type="containsText" priority="625" operator="containsText" aboveAverage="0" equalAverage="0" bottom="0" percent="0" rank="0" text="Rec" dxfId="863">
      <formula>NOT(ISERROR(SEARCH("Rec",AU94)))</formula>
    </cfRule>
    <cfRule type="containsText" priority="626" operator="containsText" aboveAverage="0" equalAverage="0" bottom="0" percent="0" rank="0" text="Avaluació" dxfId="776">
      <formula>NOT(ISERROR(SEARCH("Avaluació",AU94)))</formula>
    </cfRule>
    <cfRule type="containsText" priority="627" operator="containsText" aboveAverage="0" equalAverage="0" bottom="0" percent="0" rank="0" text="TDR" dxfId="326">
      <formula>NOT(ISERROR(SEARCH("TDR",AU94)))</formula>
    </cfRule>
    <cfRule type="containsText" priority="628" operator="containsText" aboveAverage="0" equalAverage="0" bottom="0" percent="0" rank="0" text="MM" dxfId="336">
      <formula>NOT(ISERROR(SEARCH("MM",AU94)))</formula>
    </cfRule>
    <cfRule type="containsText" priority="629" operator="containsText" aboveAverage="0" equalAverage="0" bottom="0" percent="0" rank="0" text="MNiAI" dxfId="309">
      <formula>NOT(ISERROR(SEARCH("MNiAI",AU94)))</formula>
    </cfRule>
    <cfRule type="containsText" priority="630" operator="containsText" aboveAverage="0" equalAverage="0" bottom="0" percent="0" rank="0" text="FA" dxfId="314">
      <formula>NOT(ISERROR(SEARCH("FA",AU94)))</formula>
    </cfRule>
    <cfRule type="containsText" priority="631" operator="containsText" aboveAverage="0" equalAverage="0" bottom="0" percent="0" rank="0" text="txt" dxfId="5">
      <formula>NOT(ISERROR(SEARCH("txt",AU94)))</formula>
    </cfRule>
    <cfRule type="containsText" priority="632" operator="containsText" aboveAverage="0" equalAverage="0" bottom="0" percent="0" rank="0" text="BR" dxfId="765">
      <formula>NOT(ISERROR(SEARCH("BR",AU94)))</formula>
    </cfRule>
  </conditionalFormatting>
  <conditionalFormatting sqref="AU94:AU96 AY94:AY96 BC94:BC96 BG94:BG96">
    <cfRule type="containsText" priority="633" operator="containsText" aboveAverage="0" equalAverage="0" bottom="0" percent="0" rank="0" text="Festa" dxfId="946">
      <formula>NOT(ISERROR(SEARCH("Festa",AU94)))</formula>
    </cfRule>
    <cfRule type="containsText" priority="638" operator="containsText" aboveAverage="0" equalAverage="0" bottom="0" percent="0" rank="0" text="GEN" dxfId="951">
      <formula>NOT(ISERROR(SEARCH("GEN",AU94)))</formula>
    </cfRule>
  </conditionalFormatting>
  <conditionalFormatting sqref="S94:S96">
    <cfRule type="containsText" priority="644" operator="containsText" aboveAverage="0" equalAverage="0" bottom="0" percent="0" rank="0" text="Festa" dxfId="1753">
      <formula>NOT(ISERROR(SEARCH("Festa",S94)))</formula>
    </cfRule>
    <cfRule type="containsText" priority="649" operator="containsText" aboveAverage="0" equalAverage="0" bottom="0" percent="0" rank="0" text="GEN" dxfId="1754">
      <formula>NOT(ISERROR(SEARCH("GEN",S94)))</formula>
    </cfRule>
  </conditionalFormatting>
  <conditionalFormatting sqref="AO94:AO96">
    <cfRule type="containsText" priority="655" operator="containsText" aboveAverage="0" equalAverage="0" bottom="0" percent="0" rank="0" text="Festa" dxfId="1755">
      <formula>NOT(ISERROR(SEARCH("Festa",AO94)))</formula>
    </cfRule>
    <cfRule type="containsText" priority="660" operator="containsText" aboveAverage="0" equalAverage="0" bottom="0" percent="0" rank="0" text="GEN" dxfId="1756">
      <formula>NOT(ISERROR(SEARCH("GEN",AO94)))</formula>
    </cfRule>
  </conditionalFormatting>
  <conditionalFormatting sqref="AC104:AC106">
    <cfRule type="containsText" priority="666" operator="containsText" aboveAverage="0" equalAverage="0" bottom="0" percent="0" rank="0" text="Festa" dxfId="1757">
      <formula>NOT(ISERROR(SEARCH("Festa",AC104)))</formula>
    </cfRule>
    <cfRule type="containsText" priority="671" operator="containsText" aboveAverage="0" equalAverage="0" bottom="0" percent="0" rank="0" text="GEN" dxfId="1758">
      <formula>NOT(ISERROR(SEARCH("GEN",AC104)))</formula>
    </cfRule>
  </conditionalFormatting>
  <conditionalFormatting sqref="AY90:AY92">
    <cfRule type="containsText" priority="677" operator="containsText" aboveAverage="0" equalAverage="0" bottom="0" percent="0" rank="0" text="Festa" dxfId="207">
      <formula>NOT(ISERROR(SEARCH("Festa",AY90)))</formula>
    </cfRule>
    <cfRule type="containsText" priority="682" operator="containsText" aboveAverage="0" equalAverage="0" bottom="0" percent="0" rank="0" text="GEN" dxfId="1046">
      <formula>NOT(ISERROR(SEARCH("GEN",AY90)))</formula>
    </cfRule>
  </conditionalFormatting>
  <conditionalFormatting sqref="AU90:AX92">
    <cfRule type="containsText" priority="688" operator="containsText" aboveAverage="0" equalAverage="0" bottom="0" percent="0" rank="0" text="Parc" dxfId="907">
      <formula>NOT(ISERROR(SEARCH("Parc",AU90)))</formula>
    </cfRule>
    <cfRule type="containsText" priority="689" operator="containsText" aboveAverage="0" equalAverage="0" bottom="0" percent="0" rank="0" text="Aval" dxfId="913">
      <formula>NOT(ISERROR(SEARCH("Aval",AU90)))</formula>
    </cfRule>
    <cfRule type="containsText" priority="690" operator="containsText" aboveAverage="0" equalAverage="0" bottom="0" percent="0" rank="0" text="Fin" dxfId="918">
      <formula>NOT(ISERROR(SEARCH("Fin",AU90)))</formula>
    </cfRule>
    <cfRule type="containsText" priority="691" operator="containsText" aboveAverage="0" equalAverage="0" bottom="0" percent="0" rank="0" text="Rec" dxfId="320">
      <formula>NOT(ISERROR(SEARCH("Rec",AU90)))</formula>
    </cfRule>
    <cfRule type="containsText" priority="692" operator="containsText" aboveAverage="0" equalAverage="0" bottom="0" percent="0" rank="0" text="Avaluació" dxfId="245">
      <formula>NOT(ISERROR(SEARCH("Avaluació",AU90)))</formula>
    </cfRule>
    <cfRule type="containsText" priority="693" operator="containsText" aboveAverage="0" equalAverage="0" bottom="0" percent="0" rank="0" text="TDR" dxfId="250">
      <formula>NOT(ISERROR(SEARCH("TDR",AU90)))</formula>
    </cfRule>
    <cfRule type="containsText" priority="694" operator="containsText" aboveAverage="0" equalAverage="0" bottom="0" percent="0" rank="0" text="MM" dxfId="781">
      <formula>NOT(ISERROR(SEARCH("MM",AU90)))</formula>
    </cfRule>
    <cfRule type="containsText" priority="695" operator="containsText" aboveAverage="0" equalAverage="0" bottom="0" percent="0" rank="0" text="MNiAI" dxfId="786">
      <formula>NOT(ISERROR(SEARCH("MNiAI",AU90)))</formula>
    </cfRule>
    <cfRule type="containsText" priority="696" operator="containsText" aboveAverage="0" equalAverage="0" bottom="0" percent="0" rank="0" text="FA" dxfId="792">
      <formula>NOT(ISERROR(SEARCH("FA",AU90)))</formula>
    </cfRule>
    <cfRule type="containsText" priority="697" operator="containsText" aboveAverage="0" equalAverage="0" bottom="0" percent="0" rank="0" text="txt" dxfId="5">
      <formula>NOT(ISERROR(SEARCH("txt",AU90)))</formula>
    </cfRule>
    <cfRule type="containsText" priority="698" operator="containsText" aboveAverage="0" equalAverage="0" bottom="0" percent="0" rank="0" text="BR" dxfId="797">
      <formula>NOT(ISERROR(SEARCH("BR",AU90)))</formula>
    </cfRule>
  </conditionalFormatting>
  <conditionalFormatting sqref="AO90:AR92">
    <cfRule type="containsText" priority="699" operator="containsText" aboveAverage="0" equalAverage="0" bottom="0" percent="0" rank="0" text="Parc" dxfId="1759">
      <formula>NOT(ISERROR(SEARCH("Parc",AO90)))</formula>
    </cfRule>
    <cfRule type="containsText" priority="700" operator="containsText" aboveAverage="0" equalAverage="0" bottom="0" percent="0" rank="0" text="Aval" dxfId="1760">
      <formula>NOT(ISERROR(SEARCH("Aval",AO90)))</formula>
    </cfRule>
    <cfRule type="containsText" priority="701" operator="containsText" aboveAverage="0" equalAverage="0" bottom="0" percent="0" rank="0" text="Fin" dxfId="1761">
      <formula>NOT(ISERROR(SEARCH("Fin",AO90)))</formula>
    </cfRule>
    <cfRule type="containsText" priority="702" operator="containsText" aboveAverage="0" equalAverage="0" bottom="0" percent="0" rank="0" text="Rec" dxfId="1762">
      <formula>NOT(ISERROR(SEARCH("Rec",AO90)))</formula>
    </cfRule>
    <cfRule type="containsText" priority="703" operator="containsText" aboveAverage="0" equalAverage="0" bottom="0" percent="0" rank="0" text="Avaluació" dxfId="1763">
      <formula>NOT(ISERROR(SEARCH("Avaluació",AO90)))</formula>
    </cfRule>
    <cfRule type="containsText" priority="704" operator="containsText" aboveAverage="0" equalAverage="0" bottom="0" percent="0" rank="0" text="TDR" dxfId="1045">
      <formula>NOT(ISERROR(SEARCH("TDR",AO90)))</formula>
    </cfRule>
    <cfRule type="containsText" priority="705" operator="containsText" aboveAverage="0" equalAverage="0" bottom="0" percent="0" rank="0" text="MM" dxfId="377">
      <formula>NOT(ISERROR(SEARCH("MM",AO90)))</formula>
    </cfRule>
    <cfRule type="containsText" priority="706" operator="containsText" aboveAverage="0" equalAverage="0" bottom="0" percent="0" rank="0" text="MNiAI" dxfId="382">
      <formula>NOT(ISERROR(SEARCH("MNiAI",AO90)))</formula>
    </cfRule>
    <cfRule type="containsText" priority="707" operator="containsText" aboveAverage="0" equalAverage="0" bottom="0" percent="0" rank="0" text="FA" dxfId="366">
      <formula>NOT(ISERROR(SEARCH("FA",AO90)))</formula>
    </cfRule>
    <cfRule type="containsText" priority="708" operator="containsText" aboveAverage="0" equalAverage="0" bottom="0" percent="0" rank="0" text="txt" dxfId="5">
      <formula>NOT(ISERROR(SEARCH("txt",AO90)))</formula>
    </cfRule>
    <cfRule type="containsText" priority="709" operator="containsText" aboveAverage="0" equalAverage="0" bottom="0" percent="0" rank="0" text="BR" dxfId="371">
      <formula>NOT(ISERROR(SEARCH("BR",AO90)))</formula>
    </cfRule>
  </conditionalFormatting>
  <conditionalFormatting sqref="Y90:Y92">
    <cfRule type="containsText" priority="710" operator="containsText" aboveAverage="0" equalAverage="0" bottom="0" percent="0" rank="0" text="Festa" dxfId="1764">
      <formula>NOT(ISERROR(SEARCH("Festa",Y90)))</formula>
    </cfRule>
    <cfRule type="containsText" priority="715" operator="containsText" aboveAverage="0" equalAverage="0" bottom="0" percent="0" rank="0" text="GEN" dxfId="1765">
      <formula>NOT(ISERROR(SEARCH("GEN",Y90)))</formula>
    </cfRule>
  </conditionalFormatting>
  <conditionalFormatting sqref="AC90:AF91">
    <cfRule type="containsText" priority="721" operator="containsText" aboveAverage="0" equalAverage="0" bottom="0" percent="0" rank="0" text="Parc" dxfId="1766">
      <formula>NOT(ISERROR(SEARCH("Parc",AC90)))</formula>
    </cfRule>
    <cfRule type="containsText" priority="722" operator="containsText" aboveAverage="0" equalAverage="0" bottom="0" percent="0" rank="0" text="Aval" dxfId="1767">
      <formula>NOT(ISERROR(SEARCH("Aval",AC90)))</formula>
    </cfRule>
    <cfRule type="containsText" priority="723" operator="containsText" aboveAverage="0" equalAverage="0" bottom="0" percent="0" rank="0" text="Fin" dxfId="1768">
      <formula>NOT(ISERROR(SEARCH("Fin",AC90)))</formula>
    </cfRule>
    <cfRule type="containsText" priority="724" operator="containsText" aboveAverage="0" equalAverage="0" bottom="0" percent="0" rank="0" text="Rec" dxfId="1769">
      <formula>NOT(ISERROR(SEARCH("Rec",AC90)))</formula>
    </cfRule>
    <cfRule type="containsText" priority="725" operator="containsText" aboveAverage="0" equalAverage="0" bottom="0" percent="0" rank="0" text="Avaluació" dxfId="1770">
      <formula>NOT(ISERROR(SEARCH("Avaluació",AC90)))</formula>
    </cfRule>
    <cfRule type="containsText" priority="726" operator="containsText" aboveAverage="0" equalAverage="0" bottom="0" percent="0" rank="0" text="TDR" dxfId="1771">
      <formula>NOT(ISERROR(SEARCH("TDR",AC90)))</formula>
    </cfRule>
    <cfRule type="containsText" priority="727" operator="containsText" aboveAverage="0" equalAverage="0" bottom="0" percent="0" rank="0" text="MM" dxfId="1772">
      <formula>NOT(ISERROR(SEARCH("MM",AC90)))</formula>
    </cfRule>
    <cfRule type="containsText" priority="728" operator="containsText" aboveAverage="0" equalAverage="0" bottom="0" percent="0" rank="0" text="MNiAI" dxfId="1773">
      <formula>NOT(ISERROR(SEARCH("MNiAI",AC90)))</formula>
    </cfRule>
    <cfRule type="containsText" priority="729" operator="containsText" aboveAverage="0" equalAverage="0" bottom="0" percent="0" rank="0" text="FA" dxfId="1774">
      <formula>NOT(ISERROR(SEARCH("FA",AC90)))</formula>
    </cfRule>
    <cfRule type="containsText" priority="730" operator="containsText" aboveAverage="0" equalAverage="0" bottom="0" percent="0" rank="0" text="txt" dxfId="5">
      <formula>NOT(ISERROR(SEARCH("txt",AC90)))</formula>
    </cfRule>
    <cfRule type="containsText" priority="731" operator="containsText" aboveAverage="0" equalAverage="0" bottom="0" percent="0" rank="0" text="BR" dxfId="1775">
      <formula>NOT(ISERROR(SEARCH("BR",AC90)))</formula>
    </cfRule>
  </conditionalFormatting>
  <conditionalFormatting sqref="BG90:BJ92">
    <cfRule type="containsText" priority="732" operator="containsText" aboveAverage="0" equalAverage="0" bottom="0" percent="0" rank="0" text="Parc" dxfId="531">
      <formula>NOT(ISERROR(SEARCH("Parc",BG90)))</formula>
    </cfRule>
    <cfRule type="containsText" priority="733" operator="containsText" aboveAverage="0" equalAverage="0" bottom="0" percent="0" rank="0" text="Aval" dxfId="536">
      <formula>NOT(ISERROR(SEARCH("Aval",BG90)))</formula>
    </cfRule>
    <cfRule type="containsText" priority="734" operator="containsText" aboveAverage="0" equalAverage="0" bottom="0" percent="0" rank="0" text="Fin" dxfId="509">
      <formula>NOT(ISERROR(SEARCH("Fin",BG90)))</formula>
    </cfRule>
    <cfRule type="containsText" priority="735" operator="containsText" aboveAverage="0" equalAverage="0" bottom="0" percent="0" rank="0" text="Rec" dxfId="514">
      <formula>NOT(ISERROR(SEARCH("Rec",BG90)))</formula>
    </cfRule>
    <cfRule type="containsText" priority="736" operator="containsText" aboveAverage="0" equalAverage="0" bottom="0" percent="0" rank="0" text="Avaluació" dxfId="169">
      <formula>NOT(ISERROR(SEARCH("Avaluació",BG90)))</formula>
    </cfRule>
    <cfRule type="containsText" priority="737" operator="containsText" aboveAverage="0" equalAverage="0" bottom="0" percent="0" rank="0" text="TDR" dxfId="174">
      <formula>NOT(ISERROR(SEARCH("TDR",BG90)))</formula>
    </cfRule>
    <cfRule type="containsText" priority="738" operator="containsText" aboveAverage="0" equalAverage="0" bottom="0" percent="0" rank="0" text="MM" dxfId="1082">
      <formula>NOT(ISERROR(SEARCH("MM",BG90)))</formula>
    </cfRule>
    <cfRule type="containsText" priority="739" operator="containsText" aboveAverage="0" equalAverage="0" bottom="0" percent="0" rank="0" text="MNiAI" dxfId="1290">
      <formula>NOT(ISERROR(SEARCH("MNiAI",BG90)))</formula>
    </cfRule>
    <cfRule type="containsText" priority="740" operator="containsText" aboveAverage="0" equalAverage="0" bottom="0" percent="0" rank="0" text="FA" dxfId="1291">
      <formula>NOT(ISERROR(SEARCH("FA",BG90)))</formula>
    </cfRule>
    <cfRule type="containsText" priority="741" operator="containsText" aboveAverage="0" equalAverage="0" bottom="0" percent="0" rank="0" text="txt" dxfId="5">
      <formula>NOT(ISERROR(SEARCH("txt",BG90)))</formula>
    </cfRule>
    <cfRule type="containsText" priority="742" operator="containsText" aboveAverage="0" equalAverage="0" bottom="0" percent="0" rank="0" text="BR" dxfId="1292">
      <formula>NOT(ISERROR(SEARCH("BR",BG90)))</formula>
    </cfRule>
  </conditionalFormatting>
  <conditionalFormatting sqref="C94:C96">
    <cfRule type="containsText" priority="743" operator="containsText" aboveAverage="0" equalAverage="0" bottom="0" percent="0" rank="0" text="Festa" dxfId="1776">
      <formula>NOT(ISERROR(SEARCH("Festa",C94)))</formula>
    </cfRule>
    <cfRule type="containsText" priority="748" operator="containsText" aboveAverage="0" equalAverage="0" bottom="0" percent="0" rank="0" text="GEN" dxfId="1777">
      <formula>NOT(ISERROR(SEARCH("GEN",C94)))</formula>
    </cfRule>
  </conditionalFormatting>
  <conditionalFormatting sqref="AY80:BA80">
    <cfRule type="containsText" priority="754" operator="containsText" aboveAverage="0" equalAverage="0" bottom="0" percent="0" rank="0" text="Parc" dxfId="968">
      <formula>NOT(ISERROR(SEARCH("Parc",AY80)))</formula>
    </cfRule>
    <cfRule type="containsText" priority="755" operator="containsText" aboveAverage="0" equalAverage="0" bottom="0" percent="0" rank="0" text="Aval" dxfId="973">
      <formula>NOT(ISERROR(SEARCH("Aval",AY80)))</formula>
    </cfRule>
    <cfRule type="containsText" priority="756" operator="containsText" aboveAverage="0" equalAverage="0" bottom="0" percent="0" rank="0" text="Fin" dxfId="979">
      <formula>NOT(ISERROR(SEARCH("Fin",AY80)))</formula>
    </cfRule>
    <cfRule type="containsText" priority="757" operator="containsText" aboveAverage="0" equalAverage="0" bottom="0" percent="0" rank="0" text="Rec" dxfId="984">
      <formula>NOT(ISERROR(SEARCH("Rec",AY80)))</formula>
    </cfRule>
    <cfRule type="containsText" priority="758" operator="containsText" aboveAverage="0" equalAverage="0" bottom="0" percent="0" rank="0" text="Avaluació" dxfId="1001">
      <formula>NOT(ISERROR(SEARCH("Avaluació",AY80)))</formula>
    </cfRule>
    <cfRule type="containsText" priority="759" operator="containsText" aboveAverage="0" equalAverage="0" bottom="0" percent="0" rank="0" text="TDR" dxfId="1006">
      <formula>NOT(ISERROR(SEARCH("TDR",AY80)))</formula>
    </cfRule>
    <cfRule type="containsText" priority="760" operator="containsText" aboveAverage="0" equalAverage="0" bottom="0" percent="0" rank="0" text="MM" dxfId="689">
      <formula>NOT(ISERROR(SEARCH("MM",AY80)))</formula>
    </cfRule>
    <cfRule type="containsText" priority="761" operator="containsText" aboveAverage="0" equalAverage="0" bottom="0" percent="0" rank="0" text="MNiAI" dxfId="699">
      <formula>NOT(ISERROR(SEARCH("MNiAI",AY80)))</formula>
    </cfRule>
    <cfRule type="containsText" priority="762" operator="containsText" aboveAverage="0" equalAverage="0" bottom="0" percent="0" rank="0" text="FA" dxfId="288">
      <formula>NOT(ISERROR(SEARCH("FA",AY80)))</formula>
    </cfRule>
    <cfRule type="containsText" priority="763" operator="containsText" aboveAverage="0" equalAverage="0" bottom="0" percent="0" rank="0" text="txt" dxfId="5">
      <formula>NOT(ISERROR(SEARCH("txt",AY80)))</formula>
    </cfRule>
    <cfRule type="containsText" priority="764" operator="containsText" aboveAverage="0" equalAverage="0" bottom="0" percent="0" rank="0" text="BR" dxfId="293">
      <formula>NOT(ISERROR(SEARCH("BR",AY80)))</formula>
    </cfRule>
  </conditionalFormatting>
  <conditionalFormatting sqref="AU80:AW80">
    <cfRule type="containsText" priority="765" operator="containsText" aboveAverage="0" equalAverage="0" bottom="0" percent="0" rank="0" text="Parc" dxfId="935">
      <formula>NOT(ISERROR(SEARCH("Parc",AU80)))</formula>
    </cfRule>
    <cfRule type="containsText" priority="766" operator="containsText" aboveAverage="0" equalAverage="0" bottom="0" percent="0" rank="0" text="Aval" dxfId="940">
      <formula>NOT(ISERROR(SEARCH("Aval",AU80)))</formula>
    </cfRule>
    <cfRule type="containsText" priority="767" operator="containsText" aboveAverage="0" equalAverage="0" bottom="0" percent="0" rank="0" text="Fin" dxfId="356">
      <formula>NOT(ISERROR(SEARCH("Fin",AU80)))</formula>
    </cfRule>
    <cfRule type="containsText" priority="768" operator="containsText" aboveAverage="0" equalAverage="0" bottom="0" percent="0" rank="0" text="Rec" dxfId="430">
      <formula>NOT(ISERROR(SEARCH("Rec",AU80)))</formula>
    </cfRule>
    <cfRule type="containsText" priority="769" operator="containsText" aboveAverage="0" equalAverage="0" bottom="0" percent="0" rank="0" text="Avaluació" dxfId="472">
      <formula>NOT(ISERROR(SEARCH("Avaluació",AU80)))</formula>
    </cfRule>
    <cfRule type="containsText" priority="770" operator="containsText" aboveAverage="0" equalAverage="0" bottom="0" percent="0" rank="0" text="TDR" dxfId="869">
      <formula>NOT(ISERROR(SEARCH("TDR",AU80)))</formula>
    </cfRule>
    <cfRule type="containsText" priority="771" operator="containsText" aboveAverage="0" equalAverage="0" bottom="0" percent="0" rank="0" text="MM" dxfId="874">
      <formula>NOT(ISERROR(SEARCH("MM",AU80)))</formula>
    </cfRule>
    <cfRule type="containsText" priority="772" operator="containsText" aboveAverage="0" equalAverage="0" bottom="0" percent="0" rank="0" text="MNiAI" dxfId="880">
      <formula>NOT(ISERROR(SEARCH("MNiAI",AU80)))</formula>
    </cfRule>
    <cfRule type="containsText" priority="773" operator="containsText" aboveAverage="0" equalAverage="0" bottom="0" percent="0" rank="0" text="FA" dxfId="885">
      <formula>NOT(ISERROR(SEARCH("FA",AU80)))</formula>
    </cfRule>
    <cfRule type="containsText" priority="774" operator="containsText" aboveAverage="0" equalAverage="0" bottom="0" percent="0" rank="0" text="txt" dxfId="5">
      <formula>NOT(ISERROR(SEARCH("txt",AU80)))</formula>
    </cfRule>
    <cfRule type="containsText" priority="775" operator="containsText" aboveAverage="0" equalAverage="0" bottom="0" percent="0" rank="0" text="BR" dxfId="488">
      <formula>NOT(ISERROR(SEARCH("BR",AU80)))</formula>
    </cfRule>
  </conditionalFormatting>
  <conditionalFormatting sqref="AG80:AI80">
    <cfRule type="containsText" priority="776" operator="containsText" aboveAverage="0" equalAverage="0" bottom="0" percent="0" rank="0" text="Parc" dxfId="1778">
      <formula>NOT(ISERROR(SEARCH("Parc",AG80)))</formula>
    </cfRule>
    <cfRule type="containsText" priority="777" operator="containsText" aboveAverage="0" equalAverage="0" bottom="0" percent="0" rank="0" text="Aval" dxfId="1779">
      <formula>NOT(ISERROR(SEARCH("Aval",AG80)))</formula>
    </cfRule>
    <cfRule type="containsText" priority="778" operator="containsText" aboveAverage="0" equalAverage="0" bottom="0" percent="0" rank="0" text="Fin" dxfId="1780">
      <formula>NOT(ISERROR(SEARCH("Fin",AG80)))</formula>
    </cfRule>
    <cfRule type="containsText" priority="779" operator="containsText" aboveAverage="0" equalAverage="0" bottom="0" percent="0" rank="0" text="Rec" dxfId="1781">
      <formula>NOT(ISERROR(SEARCH("Rec",AG80)))</formula>
    </cfRule>
    <cfRule type="containsText" priority="780" operator="containsText" aboveAverage="0" equalAverage="0" bottom="0" percent="0" rank="0" text="Avaluació" dxfId="1782">
      <formula>NOT(ISERROR(SEARCH("Avaluació",AG80)))</formula>
    </cfRule>
    <cfRule type="containsText" priority="781" operator="containsText" aboveAverage="0" equalAverage="0" bottom="0" percent="0" rank="0" text="TDR" dxfId="1783">
      <formula>NOT(ISERROR(SEARCH("TDR",AG80)))</formula>
    </cfRule>
    <cfRule type="containsText" priority="782" operator="containsText" aboveAverage="0" equalAverage="0" bottom="0" percent="0" rank="0" text="MM" dxfId="1784">
      <formula>NOT(ISERROR(SEARCH("MM",AG80)))</formula>
    </cfRule>
    <cfRule type="containsText" priority="783" operator="containsText" aboveAverage="0" equalAverage="0" bottom="0" percent="0" rank="0" text="MNiAI" dxfId="1785">
      <formula>NOT(ISERROR(SEARCH("MNiAI",AG80)))</formula>
    </cfRule>
    <cfRule type="containsText" priority="784" operator="containsText" aboveAverage="0" equalAverage="0" bottom="0" percent="0" rank="0" text="FA" dxfId="1786">
      <formula>NOT(ISERROR(SEARCH("FA",AG80)))</formula>
    </cfRule>
    <cfRule type="containsText" priority="785" operator="containsText" aboveAverage="0" equalAverage="0" bottom="0" percent="0" rank="0" text="txt" dxfId="5">
      <formula>NOT(ISERROR(SEARCH("txt",AG80)))</formula>
    </cfRule>
    <cfRule type="containsText" priority="786" operator="containsText" aboveAverage="0" equalAverage="0" bottom="0" percent="0" rank="0" text="BR" dxfId="1787">
      <formula>NOT(ISERROR(SEARCH("BR",AG80)))</formula>
    </cfRule>
  </conditionalFormatting>
  <conditionalFormatting sqref="AK54:AX54">
    <cfRule type="containsText" priority="787" operator="containsText" aboveAverage="0" equalAverage="0" bottom="0" percent="0" rank="0" text="Parc" dxfId="1788">
      <formula>NOT(ISERROR(SEARCH("Parc",AK54)))</formula>
    </cfRule>
    <cfRule type="containsText" priority="788" operator="containsText" aboveAverage="0" equalAverage="0" bottom="0" percent="0" rank="0" text="Aval" dxfId="1789">
      <formula>NOT(ISERROR(SEARCH("Aval",AK54)))</formula>
    </cfRule>
    <cfRule type="containsText" priority="789" operator="containsText" aboveAverage="0" equalAverage="0" bottom="0" percent="0" rank="0" text="Fin" dxfId="1790">
      <formula>NOT(ISERROR(SEARCH("Fin",AK54)))</formula>
    </cfRule>
    <cfRule type="containsText" priority="790" operator="containsText" aboveAverage="0" equalAverage="0" bottom="0" percent="0" rank="0" text="Rec" dxfId="1791">
      <formula>NOT(ISERROR(SEARCH("Rec",AK54)))</formula>
    </cfRule>
    <cfRule type="containsText" priority="791" operator="containsText" aboveAverage="0" equalAverage="0" bottom="0" percent="0" rank="0" text="Avaluació" dxfId="1792">
      <formula>NOT(ISERROR(SEARCH("Avaluació",AK54)))</formula>
    </cfRule>
    <cfRule type="containsText" priority="792" operator="containsText" aboveAverage="0" equalAverage="0" bottom="0" percent="0" rank="0" text="TDR" dxfId="1793">
      <formula>NOT(ISERROR(SEARCH("TDR",AK54)))</formula>
    </cfRule>
    <cfRule type="containsText" priority="793" operator="containsText" aboveAverage="0" equalAverage="0" bottom="0" percent="0" rank="0" text="MM" dxfId="1794">
      <formula>NOT(ISERROR(SEARCH("MM",AK54)))</formula>
    </cfRule>
    <cfRule type="containsText" priority="794" operator="containsText" aboveAverage="0" equalAverage="0" bottom="0" percent="0" rank="0" text="MNiAI" dxfId="1795">
      <formula>NOT(ISERROR(SEARCH("MNiAI",AK54)))</formula>
    </cfRule>
  </conditionalFormatting>
  <conditionalFormatting sqref="AK54:AX54">
    <cfRule type="containsText" priority="795" operator="containsText" aboveAverage="0" equalAverage="0" bottom="0" percent="0" rank="0" text="FA" dxfId="1796">
      <formula>NOT(ISERROR(SEARCH("FA",AK54)))</formula>
    </cfRule>
    <cfRule type="containsText" priority="796" operator="containsText" aboveAverage="0" equalAverage="0" bottom="0" percent="0" rank="0" text="txt" dxfId="5">
      <formula>NOT(ISERROR(SEARCH("txt",AK54)))</formula>
    </cfRule>
    <cfRule type="containsText" priority="797" operator="containsText" aboveAverage="0" equalAverage="0" bottom="0" percent="0" rank="0" text="BR" dxfId="1797">
      <formula>NOT(ISERROR(SEARCH("BR",AK54)))</formula>
    </cfRule>
  </conditionalFormatting>
  <conditionalFormatting sqref="BG39:BJ40">
    <cfRule type="containsText" priority="798" operator="containsText" aboveAverage="0" equalAverage="0" bottom="0" percent="0" rank="0" text="Parc" dxfId="678">
      <formula>NOT(ISERROR(SEARCH("Parc",BG39)))</formula>
    </cfRule>
    <cfRule type="containsText" priority="799" operator="containsText" aboveAverage="0" equalAverage="0" bottom="0" percent="0" rank="0" text="Aval" dxfId="1023">
      <formula>NOT(ISERROR(SEARCH("Aval",BG39)))</formula>
    </cfRule>
    <cfRule type="containsText" priority="800" operator="containsText" aboveAverage="0" equalAverage="0" bottom="0" percent="0" rank="0" text="Fin" dxfId="1028">
      <formula>NOT(ISERROR(SEARCH("Fin",BG39)))</formula>
    </cfRule>
    <cfRule type="containsText" priority="801" operator="containsText" aboveAverage="0" equalAverage="0" bottom="0" percent="0" rank="0" text="Rec" dxfId="602">
      <formula>NOT(ISERROR(SEARCH("Rec",BG39)))</formula>
    </cfRule>
    <cfRule type="containsText" priority="802" operator="containsText" aboveAverage="0" equalAverage="0" bottom="0" percent="0" rank="0" text="Avaluació" dxfId="542">
      <formula>NOT(ISERROR(SEARCH("Avaluació",BG39)))</formula>
    </cfRule>
    <cfRule type="containsText" priority="803" operator="containsText" aboveAverage="0" equalAverage="0" bottom="0" percent="0" rank="0" text="TDR" dxfId="547">
      <formula>NOT(ISERROR(SEARCH("TDR",BG39)))</formula>
    </cfRule>
    <cfRule type="containsText" priority="804" operator="containsText" aboveAverage="0" equalAverage="0" bottom="0" percent="0" rank="0" text="MM" dxfId="597">
      <formula>NOT(ISERROR(SEARCH("MM",BG39)))</formula>
    </cfRule>
    <cfRule type="containsText" priority="805" operator="containsText" aboveAverage="0" equalAverage="0" bottom="0" percent="0" rank="0" text="MNiAI" dxfId="957">
      <formula>NOT(ISERROR(SEARCH("MNiAI",BG39)))</formula>
    </cfRule>
  </conditionalFormatting>
  <conditionalFormatting sqref="BG52:BJ54">
    <cfRule type="containsText" priority="806" operator="containsText" aboveAverage="0" equalAverage="0" bottom="0" percent="0" rank="0" text="Parc" dxfId="962">
      <formula>NOT(ISERROR(SEARCH("Parc",BG52)))</formula>
    </cfRule>
    <cfRule type="containsText" priority="807" operator="containsText" aboveAverage="0" equalAverage="0" bottom="0" percent="0" rank="0" text="Aval" dxfId="451">
      <formula>NOT(ISERROR(SEARCH("Aval",BG52)))</formula>
    </cfRule>
    <cfRule type="containsText" priority="808" operator="containsText" aboveAverage="0" equalAverage="0" bottom="0" percent="0" rank="0" text="Fin" dxfId="641">
      <formula>NOT(ISERROR(SEARCH("Fin",BG52)))</formula>
    </cfRule>
    <cfRule type="containsText" priority="809" operator="containsText" aboveAverage="0" equalAverage="0" bottom="0" percent="0" rank="0" text="Rec" dxfId="646">
      <formula>NOT(ISERROR(SEARCH("Rec",BG52)))</formula>
    </cfRule>
    <cfRule type="containsText" priority="810" operator="containsText" aboveAverage="0" equalAverage="0" bottom="0" percent="0" rank="0" text="Avaluació" dxfId="180">
      <formula>NOT(ISERROR(SEARCH("Avaluació",BG52)))</formula>
    </cfRule>
    <cfRule type="containsText" priority="811" operator="containsText" aboveAverage="0" equalAverage="0" bottom="0" percent="0" rank="0" text="TDR" dxfId="185">
      <formula>NOT(ISERROR(SEARCH("TDR",BG52)))</formula>
    </cfRule>
    <cfRule type="containsText" priority="812" operator="containsText" aboveAverage="0" equalAverage="0" bottom="0" percent="0" rank="0" text="MM" dxfId="1012">
      <formula>NOT(ISERROR(SEARCH("MM",BG52)))</formula>
    </cfRule>
    <cfRule type="containsText" priority="813" operator="containsText" aboveAverage="0" equalAverage="0" bottom="0" percent="0" rank="0" text="MNiAI" dxfId="1017">
      <formula>NOT(ISERROR(SEARCH("MNiAI",BG52)))</formula>
    </cfRule>
    <cfRule type="containsText" priority="814" operator="containsText" aboveAverage="0" equalAverage="0" bottom="0" percent="0" rank="0" text="FA" dxfId="608">
      <formula>NOT(ISERROR(SEARCH("FA",BG52)))</formula>
    </cfRule>
    <cfRule type="containsText" priority="815" operator="containsText" aboveAverage="0" equalAverage="0" bottom="0" percent="0" rank="0" text="txt" dxfId="5">
      <formula>NOT(ISERROR(SEARCH("txt",BG52)))</formula>
    </cfRule>
    <cfRule type="containsText" priority="816" operator="containsText" aboveAverage="0" equalAverage="0" bottom="0" percent="0" rank="0" text="BR" dxfId="613">
      <formula>NOT(ISERROR(SEARCH("BR",BG52)))</formula>
    </cfRule>
  </conditionalFormatting>
  <conditionalFormatting sqref="G52:R53 C79:F79 C81:F81 AC51:AT51 AC53:AT53 AG52:AT52 AK54:AN54">
    <cfRule type="containsText" priority="817" operator="containsText" aboveAverage="0" equalAverage="0" bottom="0" percent="0" rank="0" text="Parc" dxfId="1798">
      <formula>NOT(ISERROR(SEARCH("Parc",C51)))</formula>
    </cfRule>
    <cfRule type="containsText" priority="818" operator="containsText" aboveAverage="0" equalAverage="0" bottom="0" percent="0" rank="0" text="Aval" dxfId="1799">
      <formula>NOT(ISERROR(SEARCH("Aval",C51)))</formula>
    </cfRule>
    <cfRule type="containsText" priority="819" operator="containsText" aboveAverage="0" equalAverage="0" bottom="0" percent="0" rank="0" text="Fin" dxfId="1800">
      <formula>NOT(ISERROR(SEARCH("Fin",C51)))</formula>
    </cfRule>
    <cfRule type="containsText" priority="820" operator="containsText" aboveAverage="0" equalAverage="0" bottom="0" percent="0" rank="0" text="Rec" dxfId="1801">
      <formula>NOT(ISERROR(SEARCH("Rec",C51)))</formula>
    </cfRule>
    <cfRule type="containsText" priority="821" operator="containsText" aboveAverage="0" equalAverage="0" bottom="0" percent="0" rank="0" text="Avaluació" dxfId="1802">
      <formula>NOT(ISERROR(SEARCH("Avaluació",C51)))</formula>
    </cfRule>
    <cfRule type="containsText" priority="822" operator="containsText" aboveAverage="0" equalAverage="0" bottom="0" percent="0" rank="0" text="TDR" dxfId="1803">
      <formula>NOT(ISERROR(SEARCH("TDR",C51)))</formula>
    </cfRule>
    <cfRule type="containsText" priority="823" operator="containsText" aboveAverage="0" equalAverage="0" bottom="0" percent="0" rank="0" text="MM" dxfId="1804">
      <formula>NOT(ISERROR(SEARCH("MM",C51)))</formula>
    </cfRule>
    <cfRule type="containsText" priority="824" operator="containsText" aboveAverage="0" equalAverage="0" bottom="0" percent="0" rank="0" text="MNiAI" dxfId="1805">
      <formula>NOT(ISERROR(SEARCH("MNiAI",C51)))</formula>
    </cfRule>
  </conditionalFormatting>
  <conditionalFormatting sqref="AK39:AN40">
    <cfRule type="containsText" priority="825" operator="containsText" aboveAverage="0" equalAverage="0" bottom="0" percent="0" rank="0" text="Parc" dxfId="1806">
      <formula>NOT(ISERROR(SEARCH("Parc",AK39)))</formula>
    </cfRule>
    <cfRule type="containsText" priority="826" operator="containsText" aboveAverage="0" equalAverage="0" bottom="0" percent="0" rank="0" text="Aval" dxfId="1807">
      <formula>NOT(ISERROR(SEARCH("Aval",AK39)))</formula>
    </cfRule>
    <cfRule type="containsText" priority="827" operator="containsText" aboveAverage="0" equalAverage="0" bottom="0" percent="0" rank="0" text="Fin" dxfId="1808">
      <formula>NOT(ISERROR(SEARCH("Fin",AK39)))</formula>
    </cfRule>
    <cfRule type="containsText" priority="828" operator="containsText" aboveAverage="0" equalAverage="0" bottom="0" percent="0" rank="0" text="Rec" dxfId="1809">
      <formula>NOT(ISERROR(SEARCH("Rec",AK39)))</formula>
    </cfRule>
    <cfRule type="containsText" priority="829" operator="containsText" aboveAverage="0" equalAverage="0" bottom="0" percent="0" rank="0" text="Avaluació" dxfId="1810">
      <formula>NOT(ISERROR(SEARCH("Avaluació",AK39)))</formula>
    </cfRule>
    <cfRule type="containsText" priority="830" operator="containsText" aboveAverage="0" equalAverage="0" bottom="0" percent="0" rank="0" text="TDR" dxfId="1811">
      <formula>NOT(ISERROR(SEARCH("TDR",AK39)))</formula>
    </cfRule>
    <cfRule type="containsText" priority="831" operator="containsText" aboveAverage="0" equalAverage="0" bottom="0" percent="0" rank="0" text="MM" dxfId="1812">
      <formula>NOT(ISERROR(SEARCH("MM",AK39)))</formula>
    </cfRule>
    <cfRule type="containsText" priority="832" operator="containsText" aboveAverage="0" equalAverage="0" bottom="0" percent="0" rank="0" text="MNiAI" dxfId="1813">
      <formula>NOT(ISERROR(SEARCH("MNiAI",AK39)))</formula>
    </cfRule>
    <cfRule type="containsText" priority="833" operator="containsText" aboveAverage="0" equalAverage="0" bottom="0" percent="0" rank="0" text="FA" dxfId="1814">
      <formula>NOT(ISERROR(SEARCH("FA",AK39)))</formula>
    </cfRule>
    <cfRule type="containsText" priority="834" operator="containsText" aboveAverage="0" equalAverage="0" bottom="0" percent="0" rank="0" text="txt" dxfId="5">
      <formula>NOT(ISERROR(SEARCH("txt",AK39)))</formula>
    </cfRule>
    <cfRule type="containsText" priority="835" operator="containsText" aboveAverage="0" equalAverage="0" bottom="0" percent="0" rank="0" text="BR" dxfId="1815">
      <formula>NOT(ISERROR(SEARCH("BR",AK39)))</formula>
    </cfRule>
  </conditionalFormatting>
  <conditionalFormatting sqref="O39:R40">
    <cfRule type="containsText" priority="836" operator="containsText" aboveAverage="0" equalAverage="0" bottom="0" percent="0" rank="0" text="Parc" dxfId="1816">
      <formula>NOT(ISERROR(SEARCH("Parc",O39)))</formula>
    </cfRule>
    <cfRule type="containsText" priority="837" operator="containsText" aboveAverage="0" equalAverage="0" bottom="0" percent="0" rank="0" text="Aval" dxfId="1817">
      <formula>NOT(ISERROR(SEARCH("Aval",O39)))</formula>
    </cfRule>
    <cfRule type="containsText" priority="838" operator="containsText" aboveAverage="0" equalAverage="0" bottom="0" percent="0" rank="0" text="Fin" dxfId="1818">
      <formula>NOT(ISERROR(SEARCH("Fin",O39)))</formula>
    </cfRule>
    <cfRule type="containsText" priority="839" operator="containsText" aboveAverage="0" equalAverage="0" bottom="0" percent="0" rank="0" text="Rec" dxfId="1819">
      <formula>NOT(ISERROR(SEARCH("Rec",O39)))</formula>
    </cfRule>
    <cfRule type="containsText" priority="840" operator="containsText" aboveAverage="0" equalAverage="0" bottom="0" percent="0" rank="0" text="Avaluació" dxfId="1820">
      <formula>NOT(ISERROR(SEARCH("Avaluació",O39)))</formula>
    </cfRule>
    <cfRule type="containsText" priority="841" operator="containsText" aboveAverage="0" equalAverage="0" bottom="0" percent="0" rank="0" text="TDR" dxfId="1821">
      <formula>NOT(ISERROR(SEARCH("TDR",O39)))</formula>
    </cfRule>
    <cfRule type="containsText" priority="842" operator="containsText" aboveAverage="0" equalAverage="0" bottom="0" percent="0" rank="0" text="MM" dxfId="1822">
      <formula>NOT(ISERROR(SEARCH("MM",O39)))</formula>
    </cfRule>
    <cfRule type="containsText" priority="843" operator="containsText" aboveAverage="0" equalAverage="0" bottom="0" percent="0" rank="0" text="MNiAI" dxfId="1823">
      <formula>NOT(ISERROR(SEARCH("MNiAI",O39)))</formula>
    </cfRule>
    <cfRule type="containsText" priority="844" operator="containsText" aboveAverage="0" equalAverage="0" bottom="0" percent="0" rank="0" text="FA" dxfId="1824">
      <formula>NOT(ISERROR(SEARCH("FA",O39)))</formula>
    </cfRule>
    <cfRule type="containsText" priority="845" operator="containsText" aboveAverage="0" equalAverage="0" bottom="0" percent="0" rank="0" text="txt" dxfId="5">
      <formula>NOT(ISERROR(SEARCH("txt",O39)))</formula>
    </cfRule>
    <cfRule type="containsText" priority="846" operator="containsText" aboveAverage="0" equalAverage="0" bottom="0" percent="0" rank="0" text="BR" dxfId="1825">
      <formula>NOT(ISERROR(SEARCH("BR",O39)))</formula>
    </cfRule>
  </conditionalFormatting>
  <conditionalFormatting sqref="BG26:BJ27">
    <cfRule type="containsText" priority="847" operator="containsText" aboveAverage="0" equalAverage="0" bottom="0" percent="0" rank="0" text="Parc" dxfId="1039">
      <formula>NOT(ISERROR(SEARCH("Parc",BG26)))</formula>
    </cfRule>
    <cfRule type="containsText" priority="848" operator="containsText" aboveAverage="0" equalAverage="0" bottom="0" percent="0" rank="0" text="Aval" dxfId="891">
      <formula>NOT(ISERROR(SEARCH("Aval",BG26)))</formula>
    </cfRule>
    <cfRule type="containsText" priority="849" operator="containsText" aboveAverage="0" equalAverage="0" bottom="0" percent="0" rank="0" text="Fin" dxfId="896">
      <formula>NOT(ISERROR(SEARCH("Fin",BG26)))</formula>
    </cfRule>
    <cfRule type="containsText" priority="850" operator="containsText" aboveAverage="0" equalAverage="0" bottom="0" percent="0" rank="0" text="Rec" dxfId="662">
      <formula>NOT(ISERROR(SEARCH("Rec",BG26)))</formula>
    </cfRule>
    <cfRule type="containsText" priority="851" operator="containsText" aboveAverage="0" equalAverage="0" bottom="0" percent="0" rank="0" text="Avaluació" dxfId="667">
      <formula>NOT(ISERROR(SEARCH("Avaluació",BG26)))</formula>
    </cfRule>
    <cfRule type="containsText" priority="852" operator="containsText" aboveAverage="0" equalAverage="0" bottom="0" percent="0" rank="0" text="TDR" dxfId="990">
      <formula>NOT(ISERROR(SEARCH("TDR",BG26)))</formula>
    </cfRule>
    <cfRule type="containsText" priority="853" operator="containsText" aboveAverage="0" equalAverage="0" bottom="0" percent="0" rank="0" text="MM" dxfId="995">
      <formula>NOT(ISERROR(SEARCH("MM",BG26)))</formula>
    </cfRule>
    <cfRule type="containsText" priority="854" operator="containsText" aboveAverage="0" equalAverage="0" bottom="0" percent="0" rank="0" text="MNiAI" dxfId="520">
      <formula>NOT(ISERROR(SEARCH("MNiAI",BG26)))</formula>
    </cfRule>
    <cfRule type="containsText" priority="855" operator="containsText" aboveAverage="0" equalAverage="0" bottom="0" percent="0" rank="0" text="FA" dxfId="525">
      <formula>NOT(ISERROR(SEARCH("FA",BG26)))</formula>
    </cfRule>
    <cfRule type="containsText" priority="856" operator="containsText" aboveAverage="0" equalAverage="0" bottom="0" percent="0" rank="0" text="txt" dxfId="5">
      <formula>NOT(ISERROR(SEARCH("txt",BG26)))</formula>
    </cfRule>
    <cfRule type="containsText" priority="857" operator="containsText" aboveAverage="0" equalAverage="0" bottom="0" percent="0" rank="0" text="BR" dxfId="673">
      <formula>NOT(ISERROR(SEARCH("BR",BG26)))</formula>
    </cfRule>
  </conditionalFormatting>
  <conditionalFormatting sqref="Y34:AB36">
    <cfRule type="containsText" priority="858" operator="containsText" aboveAverage="0" equalAverage="0" bottom="0" percent="0" rank="0" text="BR" dxfId="1826">
      <formula>NOT(ISERROR(SEARCH("BR",Y34)))</formula>
    </cfRule>
  </conditionalFormatting>
  <conditionalFormatting sqref="C80:E80 AC81:AR81">
    <cfRule type="containsText" priority="859" operator="containsText" aboveAverage="0" equalAverage="0" bottom="0" percent="0" rank="0" text="Parc" dxfId="1827">
      <formula>NOT(ISERROR(SEARCH("Parc",C80)))</formula>
    </cfRule>
    <cfRule type="containsText" priority="860" operator="containsText" aboveAverage="0" equalAverage="0" bottom="0" percent="0" rank="0" text="Aval" dxfId="1828">
      <formula>NOT(ISERROR(SEARCH("Aval",C80)))</formula>
    </cfRule>
    <cfRule type="containsText" priority="861" operator="containsText" aboveAverage="0" equalAverage="0" bottom="0" percent="0" rank="0" text="Fin" dxfId="1829">
      <formula>NOT(ISERROR(SEARCH("Fin",C80)))</formula>
    </cfRule>
    <cfRule type="containsText" priority="862" operator="containsText" aboveAverage="0" equalAverage="0" bottom="0" percent="0" rank="0" text="Rec" dxfId="1830">
      <formula>NOT(ISERROR(SEARCH("Rec",C80)))</formula>
    </cfRule>
    <cfRule type="containsText" priority="863" operator="containsText" aboveAverage="0" equalAverage="0" bottom="0" percent="0" rank="0" text="Avaluació" dxfId="1831">
      <formula>NOT(ISERROR(SEARCH("Avaluació",C80)))</formula>
    </cfRule>
    <cfRule type="containsText" priority="864" operator="containsText" aboveAverage="0" equalAverage="0" bottom="0" percent="0" rank="0" text="TDR" dxfId="1832">
      <formula>NOT(ISERROR(SEARCH("TDR",C80)))</formula>
    </cfRule>
    <cfRule type="containsText" priority="865" operator="containsText" aboveAverage="0" equalAverage="0" bottom="0" percent="0" rank="0" text="MM" dxfId="1833">
      <formula>NOT(ISERROR(SEARCH("MM",C80)))</formula>
    </cfRule>
    <cfRule type="containsText" priority="866" operator="containsText" aboveAverage="0" equalAverage="0" bottom="0" percent="0" rank="0" text="MNiAI" dxfId="1834">
      <formula>NOT(ISERROR(SEARCH("MNiAI",C80)))</formula>
    </cfRule>
  </conditionalFormatting>
  <conditionalFormatting sqref="C80:E80 AC81:AN81">
    <cfRule type="containsText" priority="867" operator="containsText" aboveAverage="0" equalAverage="0" bottom="0" percent="0" rank="0" text="FA" dxfId="1835">
      <formula>NOT(ISERROR(SEARCH("FA",C80)))</formula>
    </cfRule>
    <cfRule type="containsText" priority="868" operator="containsText" aboveAverage="0" equalAverage="0" bottom="0" percent="0" rank="0" text="txt" dxfId="5">
      <formula>NOT(ISERROR(SEARCH("txt",C80)))</formula>
    </cfRule>
    <cfRule type="containsText" priority="869" operator="containsText" aboveAverage="0" equalAverage="0" bottom="0" percent="0" rank="0" text="BR" dxfId="1836">
      <formula>NOT(ISERROR(SEARCH("BR",C80)))</formula>
    </cfRule>
  </conditionalFormatting>
  <conditionalFormatting sqref="AU41:AX41 AU43:AX43">
    <cfRule type="containsText" priority="870" operator="containsText" aboveAverage="0" equalAverage="0" bottom="0" percent="0" rank="0" text="Parc" dxfId="409">
      <formula>NOT(ISERROR(SEARCH("Parc",AU41)))</formula>
    </cfRule>
    <cfRule type="containsText" priority="871" operator="containsText" aboveAverage="0" equalAverage="0" bottom="0" percent="0" rank="0" text="Aval" dxfId="267">
      <formula>NOT(ISERROR(SEARCH("Aval",AU41)))</formula>
    </cfRule>
    <cfRule type="containsText" priority="872" operator="containsText" aboveAverage="0" equalAverage="0" bottom="0" percent="0" rank="0" text="Fin" dxfId="272">
      <formula>NOT(ISERROR(SEARCH("Fin",AU41)))</formula>
    </cfRule>
    <cfRule type="containsText" priority="873" operator="containsText" aboveAverage="0" equalAverage="0" bottom="0" percent="0" rank="0" text="Rec" dxfId="575">
      <formula>NOT(ISERROR(SEARCH("Rec",AU41)))</formula>
    </cfRule>
    <cfRule type="containsText" priority="874" operator="containsText" aboveAverage="0" equalAverage="0" bottom="0" percent="0" rank="0" text="Avaluació" dxfId="580">
      <formula>NOT(ISERROR(SEARCH("Avaluació",AU41)))</formula>
    </cfRule>
    <cfRule type="containsText" priority="875" operator="containsText" aboveAverage="0" equalAverage="0" bottom="0" percent="0" rank="0" text="TDR" dxfId="710">
      <formula>NOT(ISERROR(SEARCH("TDR",AU41)))</formula>
    </cfRule>
    <cfRule type="containsText" priority="876" operator="containsText" aboveAverage="0" equalAverage="0" bottom="0" percent="0" rank="0" text="MM" dxfId="715">
      <formula>NOT(ISERROR(SEARCH("MM",AU41)))</formula>
    </cfRule>
    <cfRule type="containsText" priority="877" operator="containsText" aboveAverage="0" equalAverage="0" bottom="0" percent="0" rank="0" text="MNiAI" dxfId="461">
      <formula>NOT(ISERROR(SEARCH("MNiAI",AU41)))</formula>
    </cfRule>
    <cfRule type="containsText" priority="878" operator="containsText" aboveAverage="0" equalAverage="0" bottom="0" percent="0" rank="0" text="FA" dxfId="471">
      <formula>NOT(ISERROR(SEARCH("FA",AU41)))</formula>
    </cfRule>
    <cfRule type="containsText" priority="879" operator="containsText" aboveAverage="0" equalAverage="0" bottom="0" percent="0" rank="0" text="txt" dxfId="5">
      <formula>NOT(ISERROR(SEARCH("txt",AU41)))</formula>
    </cfRule>
    <cfRule type="containsText" priority="880" operator="containsText" aboveAverage="0" equalAverage="0" bottom="0" percent="0" rank="0" text="BR" dxfId="630">
      <formula>NOT(ISERROR(SEARCH("BR",AU41)))</formula>
    </cfRule>
  </conditionalFormatting>
  <conditionalFormatting sqref="AU40:BB40 AU39:AX39">
    <cfRule type="containsText" priority="881" operator="containsText" aboveAverage="0" equalAverage="0" bottom="0" percent="0" rank="0" text="Parc" dxfId="346">
      <formula>NOT(ISERROR(SEARCH("Parc",AU39)))</formula>
    </cfRule>
    <cfRule type="containsText" priority="882" operator="containsText" aboveAverage="0" equalAverage="0" bottom="0" percent="0" rank="0" text="Aval" dxfId="325">
      <formula>NOT(ISERROR(SEARCH("Aval",AU39)))</formula>
    </cfRule>
    <cfRule type="containsText" priority="883" operator="containsText" aboveAverage="0" equalAverage="0" bottom="0" percent="0" rank="0" text="Fin" dxfId="803">
      <formula>NOT(ISERROR(SEARCH("Fin",AU39)))</formula>
    </cfRule>
    <cfRule type="containsText" priority="884" operator="containsText" aboveAverage="0" equalAverage="0" bottom="0" percent="0" rank="0" text="Rec" dxfId="808">
      <formula>NOT(ISERROR(SEARCH("Rec",AU39)))</formula>
    </cfRule>
    <cfRule type="containsText" priority="885" operator="containsText" aboveAverage="0" equalAverage="0" bottom="0" percent="0" rank="0" text="Avaluació" dxfId="847">
      <formula>NOT(ISERROR(SEARCH("Avaluació",AU39)))</formula>
    </cfRule>
    <cfRule type="containsText" priority="886" operator="containsText" aboveAverage="0" equalAverage="0" bottom="0" percent="0" rank="0" text="TDR" dxfId="852">
      <formula>NOT(ISERROR(SEARCH("TDR",AU39)))</formula>
    </cfRule>
    <cfRule type="containsText" priority="887" operator="containsText" aboveAverage="0" equalAverage="0" bottom="0" percent="0" rank="0" text="MM" dxfId="218">
      <formula>NOT(ISERROR(SEARCH("MM",AU39)))</formula>
    </cfRule>
    <cfRule type="containsText" priority="888" operator="containsText" aboveAverage="0" equalAverage="0" bottom="0" percent="0" rank="0" text="MNiAI" dxfId="721">
      <formula>NOT(ISERROR(SEARCH("MNiAI",AU39)))</formula>
    </cfRule>
  </conditionalFormatting>
  <conditionalFormatting sqref="AU39:AX40">
    <cfRule type="containsText" priority="889" operator="containsText" aboveAverage="0" equalAverage="0" bottom="0" percent="0" rank="0" text="FA" dxfId="477">
      <formula>NOT(ISERROR(SEARCH("FA",AU39)))</formula>
    </cfRule>
    <cfRule type="containsText" priority="890" operator="containsText" aboveAverage="0" equalAverage="0" bottom="0" percent="0" rank="0" text="txt" dxfId="5">
      <formula>NOT(ISERROR(SEARCH("txt",AU39)))</formula>
    </cfRule>
    <cfRule type="containsText" priority="891" operator="containsText" aboveAverage="0" equalAverage="0" bottom="0" percent="0" rank="0" text="BR" dxfId="482">
      <formula>NOT(ISERROR(SEARCH("BR",AU39)))</formula>
    </cfRule>
  </conditionalFormatting>
  <conditionalFormatting sqref="X49:X56">
    <cfRule type="containsText" priority="892" operator="containsText" aboveAverage="0" equalAverage="0" bottom="0" percent="0" rank="0" text="Parc" dxfId="1837">
      <formula>NOT(ISERROR(SEARCH("Parc",X49)))</formula>
    </cfRule>
    <cfRule type="containsText" priority="893" operator="containsText" aboveAverage="0" equalAverage="0" bottom="0" percent="0" rank="0" text="Aval" dxfId="1838">
      <formula>NOT(ISERROR(SEARCH("Aval",X49)))</formula>
    </cfRule>
    <cfRule type="containsText" priority="894" operator="containsText" aboveAverage="0" equalAverage="0" bottom="0" percent="0" rank="0" text="Fin" dxfId="1839">
      <formula>NOT(ISERROR(SEARCH("Fin",X49)))</formula>
    </cfRule>
    <cfRule type="containsText" priority="895" operator="containsText" aboveAverage="0" equalAverage="0" bottom="0" percent="0" rank="0" text="Rec" dxfId="1840">
      <formula>NOT(ISERROR(SEARCH("Rec",X49)))</formula>
    </cfRule>
    <cfRule type="containsText" priority="896" operator="containsText" aboveAverage="0" equalAverage="0" bottom="0" percent="0" rank="0" text="Avaluació" dxfId="1841">
      <formula>NOT(ISERROR(SEARCH("Avaluació",X49)))</formula>
    </cfRule>
    <cfRule type="containsText" priority="897" operator="containsText" aboveAverage="0" equalAverage="0" bottom="0" percent="0" rank="0" text="TDR" dxfId="1842">
      <formula>NOT(ISERROR(SEARCH("TDR",X49)))</formula>
    </cfRule>
    <cfRule type="containsText" priority="898" operator="containsText" aboveAverage="0" equalAverage="0" bottom="0" percent="0" rank="0" text="MM" dxfId="1843">
      <formula>NOT(ISERROR(SEARCH("MM",X49)))</formula>
    </cfRule>
    <cfRule type="containsText" priority="899" operator="containsText" aboveAverage="0" equalAverage="0" bottom="0" percent="0" rank="0" text="MNiAI" dxfId="1844">
      <formula>NOT(ISERROR(SEARCH("MNiAI",X49)))</formula>
    </cfRule>
    <cfRule type="containsText" priority="900" operator="containsText" aboveAverage="0" equalAverage="0" bottom="0" percent="0" rank="0" text="FA" dxfId="1845">
      <formula>NOT(ISERROR(SEARCH("FA",X49)))</formula>
    </cfRule>
  </conditionalFormatting>
  <conditionalFormatting sqref="X49:X50">
    <cfRule type="containsText" priority="901" operator="containsText" aboveAverage="0" equalAverage="0" bottom="0" percent="0" rank="0" text="txt" dxfId="5">
      <formula>NOT(ISERROR(SEARCH("txt",X49)))</formula>
    </cfRule>
    <cfRule type="containsText" priority="902" operator="containsText" aboveAverage="0" equalAverage="0" bottom="0" percent="0" rank="0" text="BR" dxfId="1846">
      <formula>NOT(ISERROR(SEARCH("BR",X49)))</formula>
    </cfRule>
  </conditionalFormatting>
  <conditionalFormatting sqref="Y94:AB95">
    <cfRule type="containsText" priority="903" operator="containsText" aboveAverage="0" equalAverage="0" bottom="0" percent="0" rank="0" text="Parc" dxfId="1847">
      <formula>NOT(ISERROR(SEARCH("Parc",Y94)))</formula>
    </cfRule>
    <cfRule type="containsText" priority="904" operator="containsText" aboveAverage="0" equalAverage="0" bottom="0" percent="0" rank="0" text="Aval" dxfId="1848">
      <formula>NOT(ISERROR(SEARCH("Aval",Y94)))</formula>
    </cfRule>
    <cfRule type="containsText" priority="905" operator="containsText" aboveAverage="0" equalAverage="0" bottom="0" percent="0" rank="0" text="Fin" dxfId="1849">
      <formula>NOT(ISERROR(SEARCH("Fin",Y94)))</formula>
    </cfRule>
    <cfRule type="containsText" priority="906" operator="containsText" aboveAverage="0" equalAverage="0" bottom="0" percent="0" rank="0" text="Rec" dxfId="1850">
      <formula>NOT(ISERROR(SEARCH("Rec",Y94)))</formula>
    </cfRule>
    <cfRule type="containsText" priority="907" operator="containsText" aboveAverage="0" equalAverage="0" bottom="0" percent="0" rank="0" text="Avaluació" dxfId="1851">
      <formula>NOT(ISERROR(SEARCH("Avaluació",Y94)))</formula>
    </cfRule>
    <cfRule type="containsText" priority="908" operator="containsText" aboveAverage="0" equalAverage="0" bottom="0" percent="0" rank="0" text="TDR" dxfId="1852">
      <formula>NOT(ISERROR(SEARCH("TDR",Y94)))</formula>
    </cfRule>
    <cfRule type="containsText" priority="909" operator="containsText" aboveAverage="0" equalAverage="0" bottom="0" percent="0" rank="0" text="MM" dxfId="1853">
      <formula>NOT(ISERROR(SEARCH("MM",Y94)))</formula>
    </cfRule>
    <cfRule type="containsText" priority="910" operator="containsText" aboveAverage="0" equalAverage="0" bottom="0" percent="0" rank="0" text="MNiAI" dxfId="1854">
      <formula>NOT(ISERROR(SEARCH("MNiAI",Y94)))</formula>
    </cfRule>
    <cfRule type="containsText" priority="911" operator="containsText" aboveAverage="0" equalAverage="0" bottom="0" percent="0" rank="0" text="FA" dxfId="1855">
      <formula>NOT(ISERROR(SEARCH("FA",Y94)))</formula>
    </cfRule>
    <cfRule type="containsText" priority="912" operator="containsText" aboveAverage="0" equalAverage="0" bottom="0" percent="0" rank="0" text="txt" dxfId="5">
      <formula>NOT(ISERROR(SEARCH("txt",Y94)))</formula>
    </cfRule>
    <cfRule type="containsText" priority="913" operator="containsText" aboveAverage="0" equalAverage="0" bottom="0" percent="0" rank="0" text="BR" dxfId="1856">
      <formula>NOT(ISERROR(SEARCH("BR",Y94)))</formula>
    </cfRule>
  </conditionalFormatting>
  <conditionalFormatting sqref="AU34:AY34 BA34:BC34 BG34:BL34 AU35 BG35 C47 AC47 AO47:AP47 AS47:AV47 I47:J49 M47:N49 Q47:R49 Y48 AI47 AM48 AQ48 A51:B51 G60 AW60:AX60 BA60 BM60 A73:B73 AU73:AW73 G73 AG73 AK73 AO73 AY73">
    <cfRule type="containsText" priority="914" operator="containsText" aboveAverage="0" equalAverage="0" bottom="0" percent="0" rank="0" text="BR" dxfId="770">
      <formula>NOT(ISERROR(SEARCH("BR",A34)))</formula>
    </cfRule>
  </conditionalFormatting>
  <conditionalFormatting sqref="K69:XFD69">
    <cfRule type="containsText" priority="915" operator="containsText" aboveAverage="0" equalAverage="0" bottom="0" percent="0" rank="0" text="Parc" dxfId="1857">
      <formula>NOT(ISERROR(SEARCH("Parc",K69)))</formula>
    </cfRule>
    <cfRule type="containsText" priority="916" operator="containsText" aboveAverage="0" equalAverage="0" bottom="0" percent="0" rank="0" text="Aval" dxfId="1858">
      <formula>NOT(ISERROR(SEARCH("Aval",K69)))</formula>
    </cfRule>
    <cfRule type="containsText" priority="917" operator="containsText" aboveAverage="0" equalAverage="0" bottom="0" percent="0" rank="0" text="Fin" dxfId="1859">
      <formula>NOT(ISERROR(SEARCH("Fin",K69)))</formula>
    </cfRule>
    <cfRule type="containsText" priority="918" operator="containsText" aboveAverage="0" equalAverage="0" bottom="0" percent="0" rank="0" text="Rec" dxfId="1860">
      <formula>NOT(ISERROR(SEARCH("Rec",K69)))</formula>
    </cfRule>
    <cfRule type="containsText" priority="919" operator="containsText" aboveAverage="0" equalAverage="0" bottom="0" percent="0" rank="0" text="Avaluació" dxfId="1861">
      <formula>NOT(ISERROR(SEARCH("Avaluació",K69)))</formula>
    </cfRule>
    <cfRule type="containsText" priority="920" operator="containsText" aboveAverage="0" equalAverage="0" bottom="0" percent="0" rank="0" text="TDR" dxfId="1862">
      <formula>NOT(ISERROR(SEARCH("TDR",K69)))</formula>
    </cfRule>
    <cfRule type="containsText" priority="921" operator="containsText" aboveAverage="0" equalAverage="0" bottom="0" percent="0" rank="0" text="MM" dxfId="1863">
      <formula>NOT(ISERROR(SEARCH("MM",K69)))</formula>
    </cfRule>
  </conditionalFormatting>
  <conditionalFormatting sqref="Y69:XFD69">
    <cfRule type="containsText" priority="922" operator="containsText" aboveAverage="0" equalAverage="0" bottom="0" percent="0" rank="0" text="MNiAI" dxfId="1864">
      <formula>NOT(ISERROR(SEARCH("MNiAI",Y69)))</formula>
    </cfRule>
    <cfRule type="containsText" priority="923" operator="containsText" aboveAverage="0" equalAverage="0" bottom="0" percent="0" rank="0" text="FA" dxfId="1865">
      <formula>NOT(ISERROR(SEARCH("FA",Y69)))</formula>
    </cfRule>
    <cfRule type="containsText" priority="924" operator="containsText" aboveAverage="0" equalAverage="0" bottom="0" percent="0" rank="0" text="txt" dxfId="5">
      <formula>NOT(ISERROR(SEARCH("txt",Y69)))</formula>
    </cfRule>
    <cfRule type="containsText" priority="925" operator="containsText" aboveAverage="0" equalAverage="0" bottom="0" percent="0" rank="0" text="BR" dxfId="1866">
      <formula>NOT(ISERROR(SEARCH("BR",Y69)))</formula>
    </cfRule>
  </conditionalFormatting>
  <conditionalFormatting sqref="AW73">
    <cfRule type="containsText" priority="926" operator="containsText" aboveAverage="0" equalAverage="0" bottom="0" percent="0" rank="0" text="Parc" dxfId="591">
      <formula>NOT(ISERROR(SEARCH("Parc",AW73)))</formula>
    </cfRule>
    <cfRule type="containsText" priority="927" operator="containsText" aboveAverage="0" equalAverage="0" bottom="0" percent="0" rank="0" text="Aval" dxfId="299">
      <formula>NOT(ISERROR(SEARCH("Aval",AW73)))</formula>
    </cfRule>
    <cfRule type="containsText" priority="928" operator="containsText" aboveAverage="0" equalAverage="0" bottom="0" percent="0" rank="0" text="Fin" dxfId="304">
      <formula>NOT(ISERROR(SEARCH("Fin",AW73)))</formula>
    </cfRule>
    <cfRule type="containsText" priority="929" operator="containsText" aboveAverage="0" equalAverage="0" bottom="0" percent="0" rank="0" text="Rec" dxfId="814">
      <formula>NOT(ISERROR(SEARCH("Rec",AW73)))</formula>
    </cfRule>
    <cfRule type="containsText" priority="930" operator="containsText" aboveAverage="0" equalAverage="0" bottom="0" percent="0" rank="0" text="Avaluació" dxfId="819">
      <formula>NOT(ISERROR(SEARCH("Avaluació",AW73)))</formula>
    </cfRule>
    <cfRule type="containsText" priority="931" operator="containsText" aboveAverage="0" equalAverage="0" bottom="0" percent="0" rank="0" text="TDR" dxfId="743">
      <formula>NOT(ISERROR(SEARCH("TDR",AW73)))</formula>
    </cfRule>
    <cfRule type="containsText" priority="932" operator="containsText" aboveAverage="0" equalAverage="0" bottom="0" percent="0" rank="0" text="MM" dxfId="748">
      <formula>NOT(ISERROR(SEARCH("MM",AW73)))</formula>
    </cfRule>
    <cfRule type="containsText" priority="933" operator="containsText" aboveAverage="0" equalAverage="0" bottom="0" percent="0" rank="0" text="MNiAI" dxfId="709">
      <formula>NOT(ISERROR(SEARCH("MNiAI",AW73)))</formula>
    </cfRule>
    <cfRule type="containsText" priority="934" operator="containsText" aboveAverage="0" equalAverage="0" bottom="0" percent="0" rank="0" text="FA" dxfId="684">
      <formula>NOT(ISERROR(SEARCH("FA",AW73)))</formula>
    </cfRule>
    <cfRule type="containsText" priority="935" operator="containsText" aboveAverage="0" equalAverage="0" bottom="0" percent="0" rank="0" text="txt" dxfId="5">
      <formula>NOT(ISERROR(SEARCH("txt",AW73)))</formula>
    </cfRule>
    <cfRule type="containsText" priority="936" operator="containsText" aboveAverage="0" equalAverage="0" bottom="0" percent="0" rank="0" text="BR" dxfId="398">
      <formula>NOT(ISERROR(SEARCH("BR",AW73)))</formula>
    </cfRule>
  </conditionalFormatting>
  <conditionalFormatting sqref="BO53:XFD55">
    <cfRule type="containsText" priority="937" operator="containsText" aboveAverage="0" equalAverage="0" bottom="0" percent="0" rank="0" text="Parc" dxfId="1295">
      <formula>NOT(ISERROR(SEARCH("Parc",BO53)))</formula>
    </cfRule>
    <cfRule type="containsText" priority="938" operator="containsText" aboveAverage="0" equalAverage="0" bottom="0" percent="0" rank="0" text="Aval" dxfId="1296">
      <formula>NOT(ISERROR(SEARCH("Aval",BO53)))</formula>
    </cfRule>
    <cfRule type="containsText" priority="939" operator="containsText" aboveAverage="0" equalAverage="0" bottom="0" percent="0" rank="0" text="Fin" dxfId="1297">
      <formula>NOT(ISERROR(SEARCH("Fin",BO53)))</formula>
    </cfRule>
    <cfRule type="containsText" priority="940" operator="containsText" aboveAverage="0" equalAverage="0" bottom="0" percent="0" rank="0" text="Rec" dxfId="1298">
      <formula>NOT(ISERROR(SEARCH("Rec",BO53)))</formula>
    </cfRule>
    <cfRule type="containsText" priority="941" operator="containsText" aboveAverage="0" equalAverage="0" bottom="0" percent="0" rank="0" text="Avaluació" dxfId="1299">
      <formula>NOT(ISERROR(SEARCH("Avaluació",BO53)))</formula>
    </cfRule>
    <cfRule type="containsText" priority="942" operator="containsText" aboveAverage="0" equalAverage="0" bottom="0" percent="0" rank="0" text="TDR" dxfId="1300">
      <formula>NOT(ISERROR(SEARCH("TDR",BO53)))</formula>
    </cfRule>
    <cfRule type="containsText" priority="943" operator="containsText" aboveAverage="0" equalAverage="0" bottom="0" percent="0" rank="0" text="MM" dxfId="1301">
      <formula>NOT(ISERROR(SEARCH("MM",BO53)))</formula>
    </cfRule>
    <cfRule type="containsText" priority="944" operator="containsText" aboveAverage="0" equalAverage="0" bottom="0" percent="0" rank="0" text="MNiAI" dxfId="1081">
      <formula>NOT(ISERROR(SEARCH("MNiAI",BO53)))</formula>
    </cfRule>
    <cfRule type="containsText" priority="945" operator="containsText" aboveAverage="0" equalAverage="0" bottom="0" percent="0" rank="0" text="FA" dxfId="1458">
      <formula>NOT(ISERROR(SEARCH("FA",BO53)))</formula>
    </cfRule>
    <cfRule type="containsText" priority="946" operator="containsText" aboveAverage="0" equalAverage="0" bottom="0" percent="0" rank="0" text="txt" dxfId="5">
      <formula>NOT(ISERROR(SEARCH("txt",BO53)))</formula>
    </cfRule>
    <cfRule type="containsText" priority="947" operator="containsText" aboveAverage="0" equalAverage="0" bottom="0" percent="0" rank="0" text="BR" dxfId="1457">
      <formula>NOT(ISERROR(SEARCH("BR",BO53)))</formula>
    </cfRule>
  </conditionalFormatting>
  <conditionalFormatting sqref="X86:X96">
    <cfRule type="containsText" priority="948" operator="containsText" aboveAverage="0" equalAverage="0" bottom="0" percent="0" rank="0" text="Parc" dxfId="1867">
      <formula>NOT(ISERROR(SEARCH("Parc",X86)))</formula>
    </cfRule>
    <cfRule type="containsText" priority="949" operator="containsText" aboveAverage="0" equalAverage="0" bottom="0" percent="0" rank="0" text="Aval" dxfId="1868">
      <formula>NOT(ISERROR(SEARCH("Aval",X86)))</formula>
    </cfRule>
    <cfRule type="containsText" priority="950" operator="containsText" aboveAverage="0" equalAverage="0" bottom="0" percent="0" rank="0" text="Fin" dxfId="1869">
      <formula>NOT(ISERROR(SEARCH("Fin",X86)))</formula>
    </cfRule>
    <cfRule type="containsText" priority="951" operator="containsText" aboveAverage="0" equalAverage="0" bottom="0" percent="0" rank="0" text="Rec" dxfId="1870">
      <formula>NOT(ISERROR(SEARCH("Rec",X86)))</formula>
    </cfRule>
    <cfRule type="containsText" priority="952" operator="containsText" aboveAverage="0" equalAverage="0" bottom="0" percent="0" rank="0" text="Avaluació" dxfId="1871">
      <formula>NOT(ISERROR(SEARCH("Avaluació",X86)))</formula>
    </cfRule>
    <cfRule type="containsText" priority="953" operator="containsText" aboveAverage="0" equalAverage="0" bottom="0" percent="0" rank="0" text="TDR" dxfId="1872">
      <formula>NOT(ISERROR(SEARCH("TDR",X86)))</formula>
    </cfRule>
    <cfRule type="containsText" priority="954" operator="containsText" aboveAverage="0" equalAverage="0" bottom="0" percent="0" rank="0" text="MM" dxfId="1873">
      <formula>NOT(ISERROR(SEARCH("MM",X86)))</formula>
    </cfRule>
    <cfRule type="containsText" priority="955" operator="containsText" aboveAverage="0" equalAverage="0" bottom="0" percent="0" rank="0" text="MNiAI" dxfId="1874">
      <formula>NOT(ISERROR(SEARCH("MNiAI",X86)))</formula>
    </cfRule>
    <cfRule type="containsText" priority="956" operator="containsText" aboveAverage="0" equalAverage="0" bottom="0" percent="0" rank="0" text="FA" dxfId="1875">
      <formula>NOT(ISERROR(SEARCH("FA",X86)))</formula>
    </cfRule>
    <cfRule type="containsText" priority="957" operator="containsText" aboveAverage="0" equalAverage="0" bottom="0" percent="0" rank="0" text="txt" dxfId="5">
      <formula>NOT(ISERROR(SEARCH("txt",X86)))</formula>
    </cfRule>
    <cfRule type="containsText" priority="958" operator="containsText" aboveAverage="0" equalAverage="0" bottom="0" percent="0" rank="0" text="BR" dxfId="1876">
      <formula>NOT(ISERROR(SEARCH("BR",X86)))</formula>
    </cfRule>
  </conditionalFormatting>
  <conditionalFormatting sqref="Y100:Y102 AC100:AC102 AG100:AG102 AK100:AK102 AO100:AO102">
    <cfRule type="containsText" priority="959" operator="containsText" aboveAverage="0" equalAverage="0" bottom="0" percent="0" rank="0" text="Festa" dxfId="1877">
      <formula>NOT(ISERROR(SEARCH("Festa",Y100)))</formula>
    </cfRule>
    <cfRule type="containsText" priority="964" operator="containsText" aboveAverage="0" equalAverage="0" bottom="0" percent="0" rank="0" text="GEN" dxfId="1878">
      <formula>NOT(ISERROR(SEARCH("GEN",Y100)))</formula>
    </cfRule>
  </conditionalFormatting>
  <conditionalFormatting sqref="AK104:AK106">
    <cfRule type="containsText" priority="970" operator="containsText" aboveAverage="0" equalAverage="0" bottom="0" percent="0" rank="0" text="Festa" dxfId="1879">
      <formula>NOT(ISERROR(SEARCH("Festa",AK104)))</formula>
    </cfRule>
    <cfRule type="containsText" priority="975" operator="containsText" aboveAverage="0" equalAverage="0" bottom="0" percent="0" rank="0" text="GEN" dxfId="1880">
      <formula>NOT(ISERROR(SEARCH("GEN",AK104)))</formula>
    </cfRule>
  </conditionalFormatting>
  <conditionalFormatting sqref="Y103:AR103">
    <cfRule type="containsText" priority="981" operator="containsText" aboveAverage="0" equalAverage="0" bottom="0" percent="0" rank="0" text="Festa" dxfId="1881">
      <formula>NOT(ISERROR(SEARCH("Festa",Y103)))</formula>
    </cfRule>
    <cfRule type="containsText" priority="986" operator="containsText" aboveAverage="0" equalAverage="0" bottom="0" percent="0" rank="0" text="GEN" dxfId="1882">
      <formula>NOT(ISERROR(SEARCH("GEN",Y103)))</formula>
    </cfRule>
  </conditionalFormatting>
  <conditionalFormatting sqref="K100:K102">
    <cfRule type="containsText" priority="992" operator="containsText" aboveAverage="0" equalAverage="0" bottom="0" percent="0" rank="0" text="Festa" dxfId="1883">
      <formula>NOT(ISERROR(SEARCH("Festa",K100)))</formula>
    </cfRule>
    <cfRule type="containsText" priority="997" operator="containsText" aboveAverage="0" equalAverage="0" bottom="0" percent="0" rank="0" text="GEN" dxfId="1884">
      <formula>NOT(ISERROR(SEARCH("GEN",K100)))</formula>
    </cfRule>
  </conditionalFormatting>
  <conditionalFormatting sqref="C103:N103">
    <cfRule type="containsText" priority="1003" operator="containsText" aboveAverage="0" equalAverage="0" bottom="0" percent="0" rank="0" text="Festa" dxfId="1885">
      <formula>NOT(ISERROR(SEARCH("Festa",C103)))</formula>
    </cfRule>
    <cfRule type="containsText" priority="1008" operator="containsText" aboveAverage="0" equalAverage="0" bottom="0" percent="0" rank="0" text="GEN" dxfId="1886">
      <formula>NOT(ISERROR(SEARCH("GEN",C103)))</formula>
    </cfRule>
  </conditionalFormatting>
  <conditionalFormatting sqref="S100:S102">
    <cfRule type="containsText" priority="1014" operator="containsText" aboveAverage="0" equalAverage="0" bottom="0" percent="0" rank="0" text="Festa" dxfId="1887">
      <formula>NOT(ISERROR(SEARCH("Festa",S100)))</formula>
    </cfRule>
    <cfRule type="containsText" priority="1019" operator="containsText" aboveAverage="0" equalAverage="0" bottom="0" percent="0" rank="0" text="GEN" dxfId="1888">
      <formula>NOT(ISERROR(SEARCH("GEN",S100)))</formula>
    </cfRule>
  </conditionalFormatting>
  <conditionalFormatting sqref="S103:V103">
    <cfRule type="containsText" priority="1025" operator="containsText" aboveAverage="0" equalAverage="0" bottom="0" percent="0" rank="0" text="Festa" dxfId="1889">
      <formula>NOT(ISERROR(SEARCH("Festa",S103)))</formula>
    </cfRule>
    <cfRule type="containsText" priority="1030" operator="containsText" aboveAverage="0" equalAverage="0" bottom="0" percent="0" rank="0" text="GEN" dxfId="1890">
      <formula>NOT(ISERROR(SEARCH("GEN",S103)))</formula>
    </cfRule>
  </conditionalFormatting>
  <conditionalFormatting sqref="G100:G102 G104:G106">
    <cfRule type="containsText" priority="1036" operator="containsText" aboveAverage="0" equalAverage="0" bottom="0" percent="0" rank="0" text="Festa" dxfId="1891">
      <formula>NOT(ISERROR(SEARCH("Festa",G100)))</formula>
    </cfRule>
    <cfRule type="containsText" priority="1041" operator="containsText" aboveAverage="0" equalAverage="0" bottom="0" percent="0" rank="0" text="GEN" dxfId="1892">
      <formula>NOT(ISERROR(SEARCH("GEN",G100)))</formula>
    </cfRule>
  </conditionalFormatting>
  <conditionalFormatting sqref="C100:C102">
    <cfRule type="containsText" priority="1047" operator="containsText" aboveAverage="0" equalAverage="0" bottom="0" percent="0" rank="0" text="Festa" dxfId="1893">
      <formula>NOT(ISERROR(SEARCH("Festa",C100)))</formula>
    </cfRule>
    <cfRule type="containsText" priority="1052" operator="containsText" aboveAverage="0" equalAverage="0" bottom="0" percent="0" rank="0" text="GEN" dxfId="1894">
      <formula>NOT(ISERROR(SEARCH("GEN",C100)))</formula>
    </cfRule>
  </conditionalFormatting>
  <conditionalFormatting sqref="AT86:AT95">
    <cfRule type="containsText" priority="1058" operator="containsText" aboveAverage="0" equalAverage="0" bottom="0" percent="0" rank="0" text="Festa" dxfId="732">
      <formula>NOT(ISERROR(SEARCH("Festa",AT86)))</formula>
    </cfRule>
    <cfRule type="containsText" priority="1063" operator="containsText" aboveAverage="0" equalAverage="0" bottom="0" percent="0" rank="0" text="GEN" dxfId="737">
      <formula>NOT(ISERROR(SEARCH("GEN",AT86)))</formula>
    </cfRule>
  </conditionalFormatting>
  <conditionalFormatting sqref="AY86:AY88 BC86:BC88 BG86:BG88 BK86:BK88">
    <cfRule type="containsText" priority="1069" operator="containsText" aboveAverage="0" equalAverage="0" bottom="0" percent="0" rank="0" text="Festa" dxfId="403">
      <formula>NOT(ISERROR(SEARCH("Festa",AY86)))</formula>
    </cfRule>
    <cfRule type="containsText" priority="1074" operator="containsText" aboveAverage="0" equalAverage="0" bottom="0" percent="0" rank="0" text="GEN" dxfId="202">
      <formula>NOT(ISERROR(SEARCH("GEN",AY86)))</formula>
    </cfRule>
  </conditionalFormatting>
  <conditionalFormatting sqref="BC90:BC92 BK90:BK92">
    <cfRule type="containsText" priority="1080" operator="containsText" aboveAverage="0" equalAverage="0" bottom="0" percent="0" rank="0" text="Festa" dxfId="388">
      <formula>NOT(ISERROR(SEARCH("Festa",BC90)))</formula>
    </cfRule>
    <cfRule type="containsText" priority="1085" operator="containsText" aboveAverage="0" equalAverage="0" bottom="0" percent="0" rank="0" text="GEN" dxfId="1034">
      <formula>NOT(ISERROR(SEARCH("GEN",BC90)))</formula>
    </cfRule>
  </conditionalFormatting>
  <conditionalFormatting sqref="AU86:AU88">
    <cfRule type="containsText" priority="1091" operator="containsText" aboveAverage="0" equalAverage="0" bottom="0" percent="0" rank="0" text="Festa" dxfId="924">
      <formula>NOT(ISERROR(SEARCH("Festa",AU86)))</formula>
    </cfRule>
    <cfRule type="containsText" priority="1096" operator="containsText" aboveAverage="0" equalAverage="0" bottom="0" percent="0" rank="0" text="GEN" dxfId="929">
      <formula>NOT(ISERROR(SEARCH("GEN",AU86)))</formula>
    </cfRule>
  </conditionalFormatting>
  <conditionalFormatting sqref="AU89:BN89">
    <cfRule type="containsText" priority="1102" operator="containsText" aboveAverage="0" equalAverage="0" bottom="0" percent="0" rank="0" text="Festa" dxfId="726">
      <formula>NOT(ISERROR(SEARCH("Festa",AU89)))</formula>
    </cfRule>
    <cfRule type="containsText" priority="1107" operator="containsText" aboveAverage="0" equalAverage="0" bottom="0" percent="0" rank="0" text="GEN" dxfId="553">
      <formula>NOT(ISERROR(SEARCH("GEN",AU89)))</formula>
    </cfRule>
  </conditionalFormatting>
  <conditionalFormatting sqref="AC86:AC88 AG86:AG88 AK86:AK88 AO86:AO88">
    <cfRule type="containsText" priority="1113" operator="containsText" aboveAverage="0" equalAverage="0" bottom="0" percent="0" rank="0" text="Festa" dxfId="1895">
      <formula>NOT(ISERROR(SEARCH("Festa",AC86)))</formula>
    </cfRule>
    <cfRule type="containsText" priority="1118" operator="containsText" aboveAverage="0" equalAverage="0" bottom="0" percent="0" rank="0" text="GEN" dxfId="1896">
      <formula>NOT(ISERROR(SEARCH("GEN",AC86)))</formula>
    </cfRule>
  </conditionalFormatting>
  <conditionalFormatting sqref="AG90:AG92 AK90:AK92">
    <cfRule type="containsText" priority="1124" operator="containsText" aboveAverage="0" equalAverage="0" bottom="0" percent="0" rank="0" text="Festa" dxfId="1897">
      <formula>NOT(ISERROR(SEARCH("Festa",AG90)))</formula>
    </cfRule>
    <cfRule type="containsText" priority="1129" operator="containsText" aboveAverage="0" equalAverage="0" bottom="0" percent="0" rank="0" text="GEN" dxfId="1898">
      <formula>NOT(ISERROR(SEARCH("GEN",AG90)))</formula>
    </cfRule>
  </conditionalFormatting>
  <conditionalFormatting sqref="Y94:Y96 AC94:AC96 AG94:AG96 AK94:AK96">
    <cfRule type="containsText" priority="1135" operator="containsText" aboveAverage="0" equalAverage="0" bottom="0" percent="0" rank="0" text="Festa" dxfId="1899">
      <formula>NOT(ISERROR(SEARCH("Festa",Y94)))</formula>
    </cfRule>
    <cfRule type="containsText" priority="1140" operator="containsText" aboveAverage="0" equalAverage="0" bottom="0" percent="0" rank="0" text="GEN" dxfId="1900">
      <formula>NOT(ISERROR(SEARCH("GEN",Y94)))</formula>
    </cfRule>
  </conditionalFormatting>
  <conditionalFormatting sqref="G86">
    <cfRule type="containsText" priority="1146" operator="containsText" aboveAverage="0" equalAverage="0" bottom="0" percent="0" rank="0" text="Parc" dxfId="1901">
      <formula>NOT(ISERROR(SEARCH("Parc",G86)))</formula>
    </cfRule>
    <cfRule type="containsText" priority="1147" operator="containsText" aboveAverage="0" equalAverage="0" bottom="0" percent="0" rank="0" text="Aval" dxfId="1902">
      <formula>NOT(ISERROR(SEARCH("Aval",G86)))</formula>
    </cfRule>
    <cfRule type="containsText" priority="1148" operator="containsText" aboveAverage="0" equalAverage="0" bottom="0" percent="0" rank="0" text="Fin" dxfId="1903">
      <formula>NOT(ISERROR(SEARCH("Fin",G86)))</formula>
    </cfRule>
    <cfRule type="containsText" priority="1149" operator="containsText" aboveAverage="0" equalAverage="0" bottom="0" percent="0" rank="0" text="Rec" dxfId="1904">
      <formula>NOT(ISERROR(SEARCH("Rec",G86)))</formula>
    </cfRule>
    <cfRule type="containsText" priority="1150" operator="containsText" aboveAverage="0" equalAverage="0" bottom="0" percent="0" rank="0" text="Avaluació" dxfId="1905">
      <formula>NOT(ISERROR(SEARCH("Avaluació",G86)))</formula>
    </cfRule>
    <cfRule type="containsText" priority="1151" operator="containsText" aboveAverage="0" equalAverage="0" bottom="0" percent="0" rank="0" text="TDR" dxfId="1906">
      <formula>NOT(ISERROR(SEARCH("TDR",G86)))</formula>
    </cfRule>
    <cfRule type="containsText" priority="1152" operator="containsText" aboveAverage="0" equalAverage="0" bottom="0" percent="0" rank="0" text="MM" dxfId="1907">
      <formula>NOT(ISERROR(SEARCH("MM",G86)))</formula>
    </cfRule>
    <cfRule type="containsText" priority="1153" operator="containsText" aboveAverage="0" equalAverage="0" bottom="0" percent="0" rank="0" text="MNiAI" dxfId="1908">
      <formula>NOT(ISERROR(SEARCH("MNiAI",G86)))</formula>
    </cfRule>
    <cfRule type="containsText" priority="1154" operator="containsText" aboveAverage="0" equalAverage="0" bottom="0" percent="0" rank="0" text="FA" dxfId="1909">
      <formula>NOT(ISERROR(SEARCH("FA",G86)))</formula>
    </cfRule>
    <cfRule type="containsText" priority="1155" operator="containsText" aboveAverage="0" equalAverage="0" bottom="0" percent="0" rank="0" text="txt" dxfId="5">
      <formula>NOT(ISERROR(SEARCH("txt",G86)))</formula>
    </cfRule>
    <cfRule type="containsText" priority="1156" operator="containsText" aboveAverage="0" equalAverage="0" bottom="0" percent="0" rank="0" text="BR" dxfId="1910">
      <formula>NOT(ISERROR(SEARCH("BR",G86)))</formula>
    </cfRule>
  </conditionalFormatting>
  <conditionalFormatting sqref="Y86:Y88">
    <cfRule type="containsText" priority="1157" operator="containsText" aboveAverage="0" equalAverage="0" bottom="0" percent="0" rank="0" text="Festa" dxfId="1911">
      <formula>NOT(ISERROR(SEARCH("Festa",Y86)))</formula>
    </cfRule>
    <cfRule type="containsText" priority="1162" operator="containsText" aboveAverage="0" equalAverage="0" bottom="0" percent="0" rank="0" text="GEN" dxfId="1912">
      <formula>NOT(ISERROR(SEARCH("GEN",Y86)))</formula>
    </cfRule>
  </conditionalFormatting>
  <conditionalFormatting sqref="Y89:AR89">
    <cfRule type="containsText" priority="1168" operator="containsText" aboveAverage="0" equalAverage="0" bottom="0" percent="0" rank="0" text="Festa" dxfId="1913">
      <formula>NOT(ISERROR(SEARCH("Festa",Y89)))</formula>
    </cfRule>
    <cfRule type="containsText" priority="1173" operator="containsText" aboveAverage="0" equalAverage="0" bottom="0" percent="0" rank="0" text="GEN" dxfId="1914">
      <formula>NOT(ISERROR(SEARCH("GEN",Y89)))</formula>
    </cfRule>
  </conditionalFormatting>
  <conditionalFormatting sqref="Y93:AR93">
    <cfRule type="containsText" priority="1179" operator="containsText" aboveAverage="0" equalAverage="0" bottom="0" percent="0" rank="0" text="Festa" dxfId="1915">
      <formula>NOT(ISERROR(SEARCH("Festa",Y93)))</formula>
    </cfRule>
    <cfRule type="containsText" priority="1184" operator="containsText" aboveAverage="0" equalAverage="0" bottom="0" percent="0" rank="0" text="GEN" dxfId="1916">
      <formula>NOT(ISERROR(SEARCH("GEN",Y93)))</formula>
    </cfRule>
  </conditionalFormatting>
  <conditionalFormatting sqref="B86:B95">
    <cfRule type="containsText" priority="1190" operator="containsText" aboveAverage="0" equalAverage="0" bottom="0" percent="0" rank="0" text="Festa" dxfId="1917">
      <formula>NOT(ISERROR(SEARCH("Festa",B86)))</formula>
    </cfRule>
    <cfRule type="containsText" priority="1195" operator="containsText" aboveAverage="0" equalAverage="0" bottom="0" percent="0" rank="0" text="GEN" dxfId="1918">
      <formula>NOT(ISERROR(SEARCH("GEN",B86)))</formula>
    </cfRule>
  </conditionalFormatting>
  <conditionalFormatting sqref="S86:S88">
    <cfRule type="containsText" priority="1201" operator="containsText" aboveAverage="0" equalAverage="0" bottom="0" percent="0" rank="0" text="Festa" dxfId="1919">
      <formula>NOT(ISERROR(SEARCH("Festa",S86)))</formula>
    </cfRule>
    <cfRule type="containsText" priority="1206" operator="containsText" aboveAverage="0" equalAverage="0" bottom="0" percent="0" rank="0" text="GEN" dxfId="1920">
      <formula>NOT(ISERROR(SEARCH("GEN",S86)))</formula>
    </cfRule>
  </conditionalFormatting>
  <conditionalFormatting sqref="C90:C92">
    <cfRule type="containsText" priority="1212" operator="containsText" aboveAverage="0" equalAverage="0" bottom="0" percent="0" rank="0" text="Festa" dxfId="1921">
      <formula>NOT(ISERROR(SEARCH("Festa",C90)))</formula>
    </cfRule>
    <cfRule type="containsText" priority="1217" operator="containsText" aboveAverage="0" equalAverage="0" bottom="0" percent="0" rank="0" text="GEN" dxfId="1922">
      <formula>NOT(ISERROR(SEARCH("GEN",C90)))</formula>
    </cfRule>
  </conditionalFormatting>
  <conditionalFormatting sqref="C89:F89">
    <cfRule type="containsText" priority="1223" operator="containsText" aboveAverage="0" equalAverage="0" bottom="0" percent="0" rank="0" text="Festa" dxfId="1923">
      <formula>NOT(ISERROR(SEARCH("Festa",C89)))</formula>
    </cfRule>
    <cfRule type="containsText" priority="1228" operator="containsText" aboveAverage="0" equalAverage="0" bottom="0" percent="0" rank="0" text="GEN" dxfId="1924">
      <formula>NOT(ISERROR(SEARCH("GEN",C89)))</formula>
    </cfRule>
  </conditionalFormatting>
  <conditionalFormatting sqref="A21:XFD25 AO26:AR29 BC26:BF29 BK26:XFD29 A28:E28 G28:I28 AG28:AJ29 A29:R29 A30:XFD30 AU34:AY34 BA34:BC34 BG34:BL34 BM34:BN36 A34:V38 BP34:XFD43 AU35 BE35:BG35 BI35:BK35 AW35:AX36 BA35:BB37 BE36:BF36 BI36:BJ36 BE37:BN37 AC34:AN38 K39:N42 S39:V42 AG39:AJ42 BC39:BF42 BK39:BN42 AY41:BA41 A43:AT43 AY43:BN43 C47 X47 AC47 BO47:BO48 BR47:XFD48 I47:J49 M47:N49 Q47:R49 AG47:AH50 AK47:AL50 AO47:AP50 A47:B55 X48:Y48 AI47 AM48 AQ48 BK48:BN49 BO49:XFD50 BK50:BL50 G50:V51 BT51:XFD52 BO52 S52:V55 BC52:BF55 BK52:BN55 G54:I54 K54:N55 AG54:AJ55 AY54:BA55 AO55:AR55 A56:V56 AC56 AG56 AK56 AO56 AY56 BC56:XFD56 G60 A60:B61 E60:F61 S60:T62 W60:X62 AS60:AT63 AW60:AX63 BO60:XFD63 O61 BA60 BE60 BI60 BM60 C61:D62 A62:F62 A63:G63 W63:AN64 A64:F64 I64:R64 AS64:XFD64 O65:AF65 AK65:AN66 A65:B67 BK65:BN67 I65:N66 AS65:AX68 AY65:BJ66 BO65:XFD68 O66:X66 AC66:AF66 S67:X67 AC67:AE68 AY67:BA68 S68:U68 AK68:AR68 A68:F69 W73:Y73 AU73:AW73 C76:F77 A73:B76 BO73:XFD76 AS73:AT81 G73 K73 O73 S73 AC73 AG73 AK73 AO73 AU74 W74:X76 A77:X77 S78 G78:J79 O78:R79 AG78:AR78 A78:B81 K78:N81 W78:X81 BO78:XFD81 BC80:BJ80 G80:I81 K81:R81 AU81:BJ81 A82:X82 AC82:XFD82 W86:W88 BO86:XFD92 A86:A95 AS86:AS95 S89:W89 W90:W95 AU93:XFD93 BO94:XFD95 W100:X106 A100:B110 O100:R110 AS100:XFD110 C107:N107 S107:AR107 W108:X110 AU60 AY60 BC60 BG60 AE73 AI73 AM73 AY73 BC73 BG73 BK73 AY77:BN77 AC77:AR77 AS48:AZ50 AS47:BA47 BG48:BI48 BC48:BD50 BG49:BH50 BG47:BL47 BC47:BE47 I61:J63 I60:K60 M60:N63 S26:AB29 AC28:AD29 AS29:AZ29 AS28:BA28 A41:I41 A42:H42 AS39:AT41 G55:H55 AC54:AD55 O68:Q68 K67 M67 BC68:BN68 AO79:AR79 W34:X42 AS42:AZ42 AC41:AE41 AC42:AD42 Y39:AB42 AS38:BN38 AS37:AX37 AS34:AT36 AY53:BB53 BG54:BJ54 A39:J40 AS26:BB27 AC26:AN27 K28:R28 A26:R27 AU78:BN79 AK80:AR80">
    <cfRule type="containsText" priority="1234" operator="containsText" aboveAverage="0" equalAverage="0" bottom="0" percent="0" rank="0" text="Parc" dxfId="1925">
      <formula>NOT(ISERROR(SEARCH("Parc",A21)))</formula>
    </cfRule>
    <cfRule type="containsText" priority="1235" operator="containsText" aboveAverage="0" equalAverage="0" bottom="0" percent="0" rank="0" text="Aval" dxfId="1926">
      <formula>NOT(ISERROR(SEARCH("Aval",A21)))</formula>
    </cfRule>
    <cfRule type="containsText" priority="1236" operator="containsText" aboveAverage="0" equalAverage="0" bottom="0" percent="0" rank="0" text="Fin" dxfId="1927">
      <formula>NOT(ISERROR(SEARCH("Fin",A21)))</formula>
    </cfRule>
    <cfRule type="containsText" priority="1237" operator="containsText" aboveAverage="0" equalAverage="0" bottom="0" percent="0" rank="0" text="Rec" dxfId="1928">
      <formula>NOT(ISERROR(SEARCH("Rec",A21)))</formula>
    </cfRule>
    <cfRule type="containsText" priority="1238" operator="containsText" aboveAverage="0" equalAverage="0" bottom="0" percent="0" rank="0" text="Avaluació" dxfId="1929">
      <formula>NOT(ISERROR(SEARCH("Avaluació",A21)))</formula>
    </cfRule>
  </conditionalFormatting>
  <conditionalFormatting sqref="A21:XFD25 AO26:AR29 BC26:BF29 BK26:XFD29 A28:E28 G28:I28 AG28:AJ29 A29:R29 A30:XFD30 AU34:AY34 BA34:BC34 BG34:BL34 BM34:BN36 A34:V38 BP34:XFD43 AU35 BE35:BG35 BI35:BK35 AW35:AX36 BA35:BB37 BE36:BF36 BI36:BJ36 BE37:BN37 AC34:AN38 K39:N42 S39:V42 AG39:AJ42 BC39:BF42 BK39:BN42 AY41:BA41 A43:AT43 AY43:BN43 C47 X47 AC47 BO47:BO48 BR47:XFD48 I47:J49 M47:N49 Q47:R49 AG47:AH50 AK47:AL50 AO47:AP50 A47:B55 X48:Y48 AI47 AM48 AQ48 BK48:BN49 BO49:XFD50 BK50:BL50 G50:V51 BT51:XFD52 BO52 S52:V55 BC52:BF55 BK52:BN55 G54:I54 K54:N55 AG54:AJ55 AY54:BA55 AO55:AR55 A56:V56 AC56 AG56 AK56 AO56 AY56 BC56:XFD56 G60 A60:B61 E60:F61 S60:T62 W60:X62 AS60:AT63 AW60:AX63 BO60:XFD63 O61 BA60 BE60 BI60 BM60 C61:D62 A62:F62 A63:G63 W63:AN64 A64:F64 I64:R64 AS64:XFD64 O65:AF65 AK65:AN66 A65:B67 BK65:BN67 I65:N66 AS65:AX68 AY65:BJ66 BO65:XFD68 O66:X66 AC66:AF66 S67:X67 AC67:AE68 AY67:BA68 S68:U68 AK68:AR68 A68:F69 W73:Y73 AU73:AW73 C76:F77 A73:B76 BO73:XFD76 AS73:AT81 G73 K73 O73 S73 AC73 AG73 AK73 AO73 AU74 W74:X76 A77:X77 S78 G78:J79 O78:R79 AG78:AR78 A78:B81 K78:N81 W78:X81 BO78:XFD81 BC80:BJ80 G80:I81 K81:R81 AU81:BJ81 A82:X82 AC82:XFD82 W86:W88 BO86:XFD92 A86:A95 AS86:AS95 S89:W89 W90:W95 AU93:XFD93 BO94:XFD95 W100:X106 A100:B110 O100:R110 AS100:XFD110 C107:N107 S107:AR107 W108:X110 C10:E10 AU60 AY60 BC60 BG60 AE73 AI73 AM73 AY73 BC73 BG73 BK73 AY77:BN77 AC77:AR77 AS48:AZ50 AS47:BA47 BG48:BI48 BC48:BD50 BG49:BH50 BG47:BL47 BC47:BE47 I61:J63 I60:K60 M60:N63 S26:AB29 AC28:AD29 AS29:AZ29 AS28:BA28 A41:I41 A42:H42 AS39:AT41 G55:H55 AC54:AD55 O68:Q68 K67 M67 BC68:BN68 AO79:AR79 W34:X42 AS42:AZ42 AC41:AE41 AC42:AD42 Y39:AB42 AS38:BN38 AS37:AX37 AS34:AT36 AY53:BB53 BG54:BJ54 A39:J40 AS26:BB27 AC26:AN27 K28:R28 A26:R27 AU78:BN79 AK80:AR80">
    <cfRule type="containsText" priority="1239" operator="containsText" aboveAverage="0" equalAverage="0" bottom="0" percent="0" rank="0" text="TDR" dxfId="1930">
      <formula>NOT(ISERROR(SEARCH("TDR",A10)))</formula>
    </cfRule>
  </conditionalFormatting>
  <conditionalFormatting sqref="A21:XFD25 AO26:AR29 BC26:BF29 BK26:XFD29 A28:E28 G28:I28 AG28:AJ29 A29:R29 A30:XFD30 AU34:AY34 BA34:BC34 BG34:BL34 BM34:BN36 A34:V38 BP34:XFD43 AU35 BE35:BG35 BI35:BK35 AW35:AX36 BA35:BB37 BE36:BF36 BI36:BJ36 BE37:BN37 AC34:AN38 K39:N42 S39:V42 AG39:AJ42 BC39:BF42 BK39:BN42 AY41:BA41 A43:AT43 AY43:BN43 C47 X47 AC47 BO47:BO48 BR47:XFD48 I47:J49 M47:N49 Q47:R49 AG47:AH50 AK47:AL50 AO47:AP50 A47:B55 X48:Y48 AI47 AM48 AQ48 BK48:BN49 BO49:XFD50 BK50:BL50 G50:V51 BT51:XFD52 BO52 S52:V55 BC52:BF55 BK52:BN55 G54:I54 K54:N55 AG54:AJ55 AY54:BA55 AO55:AR55 A56:V56 AC56 AG56 AK56 AO56 AY56 BC56:XFD56 G60 A60:B61 E60:F61 S60:T62 W60:X62 AS60:AT63 AW60:AX63 BO60:XFD63 O61 BA60 BE60 BI60 BM60 C61:D62 A62:F62 A63:G63 W63:AN64 A64:F64 I64:R64 AS64:XFD64 O65:AF65 AK65:AN66 A65:B67 BK65:BN67 I65:N66 AS65:AX68 AY65:BJ66 BO65:XFD68 O66:X66 AC66:AF66 S67:X67 AC67:AE68 AY67:BA68 S68:U68 AK68:AR68 A68:F69 W73:Y73 AU73:AW73 C76:F77 A73:B76 BO73:XFD76 AS73:AT81 G73 K73 O73 S73 AC73 AG73 AK73 AO73 AU74 W74:X76 A77:X77 S78 G78:J79 O78:R79 AG78:AR78 A78:B81 K78:N81 W78:X81 BO78:XFD81 BC80:BJ80 G80:I81 K81:R81 AU81:BJ81 A82:X82 AC82:XFD82 W86:W88 BO86:XFD92 A86:A95 AS86:AS95 S89:W89 W90:W95 AU93:XFD93 BO94:XFD95 W100:X106 A100:B110 O100:R110 AS100:XFD110 C107:N107 S107:AR107 W108:X110 C9:E9 AU60 AY60 BC60 BG60 AE73 AI73 AM73 AY73 BC73 BG73 BK73 AY77:BN77 AC77:AR77 AS48:AZ50 AS47:BA47 BG48:BI48 BC48:BD50 BG49:BH50 BG47:BL47 BC47:BE47 I61:J63 I60:K60 M60:N63 S26:AB29 AC28:AD29 AS29:AZ29 AS28:BA28 A41:I41 A42:H42 AS39:AT41 G55:H55 AC54:AD55 O68:Q68 K67 M67 BC68:BN68 AO79:AR79 W34:X42 AS42:AZ42 AC41:AE41 AC42:AD42 Y39:AB42 AS38:BN38 AS37:AX37 AS34:AT36 AY53:BB53 BG54:BJ54 A39:J40 AS26:BB27 AC26:AN27 K28:R28 A26:R27 AU78:BN79 AK80:AR80">
    <cfRule type="containsText" priority="1240" operator="containsText" aboveAverage="0" equalAverage="0" bottom="0" percent="0" rank="0" text="MM" dxfId="1931">
      <formula>NOT(ISERROR(SEARCH("MM",A9)))</formula>
    </cfRule>
  </conditionalFormatting>
  <conditionalFormatting sqref="A21:XFD25 AO26:AR29 BC26:BF29 BK26:XFD29 A28:E28 G28:I28 AG28:AJ29 A29:R29 A30:XFD30 AU34:AY34 BA34:BC34 BG34:BL34 BM34:BN36 A34:V38 BP34:XFD43 AU35 BE35:BG35 BI35:BK35 AW35:AX36 BA35:BB37 BE36:BF36 BI36:BJ36 BE37:BN37 AC34:AN38 K39:N42 S39:V42 AG39:AJ42 BC39:BF42 BK39:BN42 AY41:BA41 A43:AT43 AY43:BN43 C47 X47 AC47 BO47:BO48 BR47:XFD48 I47:J49 M47:N49 Q47:R49 AG47:AH50 AK47:AL50 AO47:AP50 A47:B55 X48:Y48 AI47 AM48 AQ48 BK48:BN49 BO49:XFD50 BK50:BL50 G50:V51 BT51:XFD52 BO52 S52:V55 BC52:BF55 BK52:BN55 G54:I54 K54:N55 AG54:AJ55 AY54:BA55 AO55:AR55 A56:V56 AC56 AG56 AK56 AO56 AY56 BC56:XFD56 G60 A60:B61 E60:F61 AO60:AR61 S60:T62 W60:X62 AA60:AN62 AS60:AT63 AW60:AX63 BO60:XFD63 O61 BA60 BE60 BI60 BM60 C61:D62 A62:F62 A63:G63 W63:AN64 A64:F64 I64:R64 AS64:XFD64 AO64:AR67 O65:AF65 A65:B67 AG65:AN66 BK65:BN67 I65:N66 AS65:AX68 AY65:BJ66 BO65:XFD68 O66:X66 AC66:AF66 S67:X67 AC67:AE68 AY67:BA68 S68:U68 W68:X68 AK68:AR68 A68:F69 K69:X69 W73:Y73 AU73:AW73 C76:F77 A73:B76 BO73:XFD76 AS73:AT81 G73 K73 O73 S73 AC73 AG73 AK73 AO73 AU74 W74:X76 A77:X77 S78 G78:J79 O78:R79 AG78:AR78 A78:B81 K78:N81 W78:X81 BO78:XFD81 BC80:BJ80 G80:I81 K81:R81 AU81:BJ81 A82:X82 AC82:XFD82 W86:W88 BO86:XFD92 A86:A95 AS86:AS95 S89:W89 W90:W95 AU93:XFD93 BO94:XFD95 W100:X106 A100:B110 O100:R110 AS100:XFD110 C107:N107 S107:AR107 W108:X110 C8:E8 AU60 AY60 BC60 BG60 AE73 AI73 AM73 AY73 BC73 BG73 BK73 AY77:BN77 AC77:AR77 AS48:AZ50 AS47:BA47 BG48:BI48 BC48:BD50 BG49:BH50 BG47:BL47 BC47:BE47 I61:J63 I60:K60 M60:N63 S26:AB29 AC28:AD29 AS29:AZ29 AS28:BA28 A41:I41 A42:H42 AS39:AT41 G55:H55 AC54:AD55 O68:Q68 G67:K67 M67 AG67 AI67 BC68:BN68 BC67 BE67 AO79:AR79 AG79 AI79 W34:X42 AS42:AZ42 AC41:AE41 AC42:AD42 Y39:AB42 AS38:BN38 AS37:AX37 AS34:AT36 AY53:BB53 BG54:BJ54 A39:J40 AS26:BB27 AC26:AN27 K28:R28 A26:R27 AU78:BN79 AK80:AR80">
    <cfRule type="containsText" priority="1241" operator="containsText" aboveAverage="0" equalAverage="0" bottom="0" percent="0" rank="0" text="MNiAI" dxfId="1932">
      <formula>NOT(ISERROR(SEARCH("MNiAI",A8)))</formula>
    </cfRule>
  </conditionalFormatting>
  <conditionalFormatting sqref="A21:XFD25 AO26:AR29 BC26:BF29 BK26:XFD29 A28:E28 G28:I28 AG28:AJ29 A29:R29 A30:XFD30 AU34:AY34 BA34:BC34 BG34:BL34 BM34:BN36 A34:V38 BP34:XFD43 AU35 BE35:BG35 BI35:BK35 AW35:AX36 BA35:BB37 BE36:BF36 BI36:BJ36 BE37:BN37 AC34:AN38 AY40:BJ40 K39:N42 S39:V42 AG39:AJ42 BK39:BN42 AY41:BA41 BC41:BF42 A43:AT43 AY43:BN43 C47 X47 AC47 BO47:BO48 BR47:XFD48 I47:J49 M47:N49 Q47:R49 AG47:AH50 AK47:AL50 AO47:AP50 A47:B55 X48:Y48 AI47 AM48 AQ48 BK48:BN49 BO49:XFD50 BK50:BL50 G50:V51 BT51:XFD52 BO52 S52:V55 BC52:BF55 BK52:BN55 G54:I54 K54:N55 AG54:AJ55 AY54:BA55 AS55:AT56 A56:V56 AC56 AG56 AK56 AO56 AY56 BC56:XFD56 G60 A60:B61 E60:F61 AO60:AR61 S60:T62 W60:X62 AA60:AN62 AS60:AT63 AW60:AX63 BO60:XFD63 O61 BA60 BE60 BI60 BM60 C61:D62 A62:F62 A63:G63 W63:AN64 A64:F64 I64:R64 AS64:XFD64 AO64:AR67 O65:AF65 A65:B67 AG65:AN66 BK65:BN67 I65:N66 AS65:AX68 AY65:BJ66 BO65:XFD68 O66:X66 AC66:AF66 S67:X67 AC67:AE68 AY67:BA68 S68:U68 W68:X68 AK68:AR68 A68:F69 K69:X69 W73:Y73 AU73:AW73 C76:F77 A73:B76 BO73:XFD76 AS73:AT81 G73 K73 O73 S73 AC73 AG73 AK73 AO73 AU74 W74:X76 A77:X77 S78 G78:J79 O78:R79 AG78:AN78 A78:B81 K78:N81 W78:X81 AO78:AR81 BO78:XFD81 BC80:BJ80 G80:I81 K81:R81 AU81:BJ81 A82:X82 AC82:XFD82 W86:W88 BO86:XFD92 A86:A95 AS86:AS95 S89:W89 W90:W95 AU93:XFD93 BO94:XFD95 W100:X106 A100:B110 O100:R110 AS100:XFD110 C107:N107 S107:AR107 W108:X110 Y53:AT53 C6:E6 AU60 AY60 BC60 BG60 AE73 AI73 AM73 AY73 BC73 BG73 BK73 AY77:BN77 AC77:AR77 AS48:AZ50 AS47:BA47 BG48:BI48 BC48:BD50 BG49:BH50 BG47:BL47 BC47:BE47 I61:J63 I60:K60 M60:N63 S26:AB29 AC28:AD29 AS29:AZ29 AS28:BA28 A41:I41 A42:H42 AS39:AT41 G55:H55 AC54:AD55 AO55:AR55 O68:Q68 G67:K67 M67 AG67 AI67 BC68:BN68 BC67 BE67 AG79 AI79 W34:X42 AS42:AZ42 AC41:AE41 AC42:AD42 Y39:AB42 AS38:BN38 AS37:AX37 AS34:AT36 AY53:BB53 BG54:BJ54 AK54:AN54 AC51:AT52 G52:R53 A39:J40 AS26:BB27 AC26:AN27 K28:R28 A26:R27 BC39:BJ39 AU78:BN79 AK80:AN80">
    <cfRule type="containsText" priority="1242" operator="containsText" aboveAverage="0" equalAverage="0" bottom="0" percent="0" rank="0" text="FA" dxfId="1933">
      <formula>NOT(ISERROR(SEARCH("FA",A6)))</formula>
    </cfRule>
  </conditionalFormatting>
  <conditionalFormatting sqref="A21:XFD25 AO26:AR29 BC26:BF29 BK26:XFD29 A28:E28 G28:I28 AG28:AJ29 A29:R29 A30:XFD30 BC34 BM34:BN36 A34:V38 BP34:XFD43 AU35 BI35:BK35 AW35:AX36 BE35:BF36 BA35:BB37 BI36:BJ36 BE37:BN37 AC34:AN38 AY40:BJ40 K39:N42 S39:V42 AG39:AJ42 BK39:BN42 AY41:BA41 BC41:BF42 A43:AT43 AY43:BN43 X47:X48 BO47:BO48 BR47:XFD48 A47:B50 AG47:AH50 AK47:AL50 BK48:BN49 AO48:AP50 BO49:XFD50 BK50:BL50 G50:V51 AY51:BO51 BT51:XFD52 X51:X56 BO52 A52:B55 S52:V55 BC52:BF55 BK52:BN55 Y53:AT53 G54:I54 K54:N55 AG54:AJ55 AY54:BA55 AS55:AT56 A56:V56 AC56 AG56 AK56 AO56 AY56 BC56:XFD56 A60:B61 E60:F61 AO60:AR61 S60:T62 W60:X62 AA60:AN62 AS60:AT63 AW60:AX63 BO60:XFD63 BE60 BI60 C61:D62 A62:F62 A63:G63 W63:AN64 A64:F64 I64:R64 AS64:XFD64 AO64:AR67 O65:AF65 A65:B67 AG65:AN66 BK65:BN67 I65:N66 AS65:AX68 AY65:BJ66 BO65:XFD68 O66:X66 AC66:AF66 S67:X67 AC67:AE68 AY67:BA68 S68:U68 W68:X68 AK68:AR68 A68:F69 K69:X69 W73:Y73 AS73:AT81 K73 O73 S73 AC73 AU74 A74:B76 W74:X76 A77:X77 S78 G78:J79 O78:R79 AG78:AN78 A78:B81 K78:N81 W78:X81 AO78:AR81 BO73:XFD81 BC80:BJ80 G80:I81 K81:R81 AU81:BJ81 A82:X82 AC82:XFD82 W86:W88 BO86:XFD92 A86:A95 AS86:AS95 S89:W89 W90:W95 AU93:XFD93 BO94:XFD95 W100:X106 A100:B110 O100:R110 AS100:XFD110 C107:N107 S107:AR107 W108:X110 C6:E7 AU60 AY60 BC60 BG60 AE73 AI73 AM73 BC73 BG73 BK73 AY77:BN77 AC77:AR77 AS48:AZ50 AW47:BA47 BG48:BI48 BC48:BD50 BG49:BH50 BG47:BL47 BC47:BE47 I61:J63 I60:K60 M60:N63 S26:AB29 AC28:AD29 AS29:AZ29 AS28:BA28 A41:I41 A42:H42 AS39:AT41 G55:H55 AC54:AD55 AO55:AR55 O68:Q68 G67:K67 M67 AG67 AI67 BC68:BN68 BC67 BE67 AG79 AI79 W34:X42 AS42:AZ42 AC41:AE41 AC42:AD42 Y39:AB42 AS38:BN38 AS37:AX37 AS34:AT36 AY53:BB53 BG54:BJ54 AK54:AN54 AC51:AT52 G52:R53 AC39:AF40 A39:J40 AS26:BB27 AC26:AN27 K28:R28 A26:R27 BC39:BJ39 AU78:BN79 AK80:AN80">
    <cfRule type="containsText" priority="1243" operator="containsText" aboveAverage="0" equalAverage="0" bottom="0" percent="0" rank="0" text="BR" dxfId="1934">
      <formula>NOT(ISERROR(SEARCH("BR",A6)))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rowBreaks count="2" manualBreakCount="2">
    <brk id="43" man="true" max="16383" min="0"/>
    <brk id="82" man="true" max="16383" min="0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8437B1E-7BA8-43D4-8E19-F499F2E23459}">
            <xm:f>NOT(ISERROR(SEARCH(rec,S90)))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4" operator="containsText" id="{7B1A2ECB-8BF4-4081-AE20-A835C58E406E}">
            <xm:f>NOT(ISERROR(SEARCH(parc,S90)))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" operator="containsText" id="{CE306CB0-2793-4315-87DA-4A825E4DB161}">
            <xm:f>NOT(ISERROR(SEARCH(fin,S90)))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" operator="containsText" id="{8C604914-ADD3-45E0-A082-00B1A745FC61}">
            <xm:f>NOT(ISERROR(SEARCH("Avaluació ",S90)))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8" operator="containsText" id="{401D2221-604C-4275-838A-1AEDF1CF769D}">
            <xm:f>NOT(ISERROR(SEARCH("BQ ",S90)))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9" operator="containsText" id="{59E5F66E-C959-48F7-84B0-B6188080BDCC}">
            <xm:f>NOT(ISERROR(SEARCH("MAT",S90)))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" operator="containsText" id="{B0CC8C32-2D43-4BA6-9990-B61DD43BACE8}">
            <xm:f>NOT(ISERROR(SEARCH("QO ",S90)))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1" operator="containsText" id="{7451D032-BEA8-4EBD-BB45-214C8E8A272A}">
            <xm:f>NOT(ISERROR(SEARCH("FV",S90)))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2" operator="containsText" id="{55B86426-5CF8-4490-B552-23BD9800C185}">
            <xm:f>NOT(ISERROR(SEARCH("BABV",S90)))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S90:S92</xm:sqref>
        </x14:conditionalFormatting>
        <x14:conditionalFormatting xmlns:xm="http://schemas.microsoft.com/office/excel/2006/main">
          <x14:cfRule type="containsText" priority="111" operator="containsText" id="{6990A0F6-25BB-4E74-A738-D36114C0D635}">
            <xm:f>NOT(ISERROR(SEARCH(rec,AO104)))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2" operator="containsText" id="{1D99BCD1-17AF-49DE-812A-3CFF9CC4B1D1}">
            <xm:f>NOT(ISERROR(SEARCH(parc,AO104)))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3" operator="containsText" id="{B96E2433-214E-4FD1-B6D4-3B7514AF1E88}">
            <xm:f>NOT(ISERROR(SEARCH(fin,AO104)))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4" operator="containsText" id="{858CF6B0-0023-4BA0-8A62-C2E77A70B010}">
            <xm:f>NOT(ISERROR(SEARCH("Avaluació ",AO104)))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6" operator="containsText" id="{2BEC55FF-3A8B-4523-945D-703939591A51}">
            <xm:f>NOT(ISERROR(SEARCH("BQ ",AO104)))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17" operator="containsText" id="{B5CD4AB1-DD77-4680-B645-1950D28D85A0}">
            <xm:f>NOT(ISERROR(SEARCH("MAT",AO104)))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18" operator="containsText" id="{C0DE5F2D-C8FC-4678-95CF-3751D0A6903D}">
            <xm:f>NOT(ISERROR(SEARCH("QO ",AO104)))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19" operator="containsText" id="{E48F6A72-FD36-49D3-9154-3B522B30938A}">
            <xm:f>NOT(ISERROR(SEARCH("FV",AO104)))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20" operator="containsText" id="{8C7BC789-2B68-4080-B37D-B4706C97AC54}">
            <xm:f>NOT(ISERROR(SEARCH("BABV",AO104)))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AO104:AO106</xm:sqref>
        </x14:conditionalFormatting>
        <x14:conditionalFormatting xmlns:xm="http://schemas.microsoft.com/office/excel/2006/main">
          <x14:cfRule type="containsText" priority="144" operator="containsText" id="{E162B171-8429-4F62-9FBE-4BF7A8602A44}">
            <xm:f>NOT(ISERROR(SEARCH(rec,S104)))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45" operator="containsText" id="{6367EA9A-E1D8-4BFD-854B-B9829C2B92FA}">
            <xm:f>NOT(ISERROR(SEARCH(parc,S104)))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46" operator="containsText" id="{849927A0-D5F1-4C7B-80DD-BB1252BC2943}">
            <xm:f>NOT(ISERROR(SEARCH(fin,S104)))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47" operator="containsText" id="{A73BA3F9-D42E-4DE4-B238-BE48AB3C33C8}">
            <xm:f>NOT(ISERROR(SEARCH("Avaluació ",S104)))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49" operator="containsText" id="{3953F2D7-34FB-4217-8397-BE51EDCCB973}">
            <xm:f>NOT(ISERROR(SEARCH("BQ ",S104)))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50" operator="containsText" id="{40F43C7B-DB72-49B3-B2ED-E36B58617D43}">
            <xm:f>NOT(ISERROR(SEARCH("MAT",S104)))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51" operator="containsText" id="{9C6546C7-2C90-4C4E-BB20-7A8F60FC5B86}">
            <xm:f>NOT(ISERROR(SEARCH("QO ",S104)))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52" operator="containsText" id="{49B8535B-F848-4E9E-887C-30DBCA7AE327}">
            <xm:f>NOT(ISERROR(SEARCH("FV",S104)))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53" operator="containsText" id="{D3FF759E-A3A5-4EE0-8F81-A0A16F812070}">
            <xm:f>NOT(ISERROR(SEARCH("BABV",S104)))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S104:S106</xm:sqref>
        </x14:conditionalFormatting>
        <x14:conditionalFormatting xmlns:xm="http://schemas.microsoft.com/office/excel/2006/main">
          <x14:cfRule type="containsText" priority="177" operator="containsText" id="{66DA2FA2-DAE7-422C-8779-7180EEB146AF}">
            <xm:f>NOT(ISERROR(SEARCH(rec,C86)))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78" operator="containsText" id="{2990E8B6-3930-439B-91C6-21E3E8D4B0CE}">
            <xm:f>NOT(ISERROR(SEARCH(parc,C86)))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79" operator="containsText" id="{A1D82340-528B-46DE-8D36-34BCA1DD5F60}">
            <xm:f>NOT(ISERROR(SEARCH(fin,C86)))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80" operator="containsText" id="{4B5B54F4-CCBD-4491-8EA0-EF204AB1AD12}">
            <xm:f>NOT(ISERROR(SEARCH("Avaluació ",C86)))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82" operator="containsText" id="{5DF7DB80-6734-4610-9AA6-B2AAF68974A2}">
            <xm:f>NOT(ISERROR(SEARCH("BQ ",C86)))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83" operator="containsText" id="{A89C7BBF-5C44-422E-9DE0-25AB56E89519}">
            <xm:f>NOT(ISERROR(SEARCH("MAT",C86)))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84" operator="containsText" id="{CE74E93B-3624-43C9-A986-572226F03AC7}">
            <xm:f>NOT(ISERROR(SEARCH("QO ",C86)))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85" operator="containsText" id="{2145BE8A-7055-4586-BB50-AD5883B2A9F3}">
            <xm:f>NOT(ISERROR(SEARCH("FV",C86)))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86" operator="containsText" id="{6E26CE87-97C3-4D5E-ADA5-87BF40AF681A}">
            <xm:f>NOT(ISERROR(SEARCH("BABV",C86)))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C86:C88</xm:sqref>
        </x14:conditionalFormatting>
        <x14:conditionalFormatting xmlns:xm="http://schemas.microsoft.com/office/excel/2006/main">
          <x14:cfRule type="containsText" priority="546" operator="containsText" id="{A7BE8E71-7120-4264-9F22-44AFED6854C4}">
            <xm:f>NOT(ISERROR(SEARCH(rec,S108)))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47" operator="containsText" id="{C5727855-AA90-4B4D-86EE-6C7C6B602B41}">
            <xm:f>NOT(ISERROR(SEARCH(parc,S108)))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48" operator="containsText" id="{80EFF458-61F0-4F50-A61E-1F303D8AC18A}">
            <xm:f>NOT(ISERROR(SEARCH(fin,S108)))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49" operator="containsText" id="{2BB5796B-B58F-4E30-AF20-BAE0C5E97025}">
            <xm:f>NOT(ISERROR(SEARCH("Avaluació ",S108)))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51" operator="containsText" id="{273B15EF-DBF9-4DEB-A535-3BED29F495D0}">
            <xm:f>NOT(ISERROR(SEARCH("BQ ",S108)))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52" operator="containsText" id="{452EA059-3063-4F7E-93CE-CD60DACAE8E7}">
            <xm:f>NOT(ISERROR(SEARCH("MAT",S108)))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53" operator="containsText" id="{60DBA537-262C-46E5-8AEE-A7EA629D6628}">
            <xm:f>NOT(ISERROR(SEARCH("QO ",S108)))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54" operator="containsText" id="{166A1C74-5EBC-4F8F-836F-70E6FE1856CE}">
            <xm:f>NOT(ISERROR(SEARCH("FV",S108)))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55" operator="containsText" id="{6D13DE19-5B47-4DC4-A958-7B8D32451673}">
            <xm:f>NOT(ISERROR(SEARCH("BABV",S108)))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S108:S110</xm:sqref>
        </x14:conditionalFormatting>
        <x14:conditionalFormatting xmlns:xm="http://schemas.microsoft.com/office/excel/2006/main">
          <x14:cfRule type="containsText" priority="568" operator="containsText" id="{A6BE6033-94E0-49D6-B19D-E6D525C372E9}">
            <xm:f>NOT(ISERROR(SEARCH(rec,C108)))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69" operator="containsText" id="{90303B86-2AC7-4357-8313-45FC951CA243}">
            <xm:f>NOT(ISERROR(SEARCH(parc,C108)))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70" operator="containsText" id="{FC7C859B-8D9E-4055-9AB3-3C656E72DC9A}">
            <xm:f>NOT(ISERROR(SEARCH(fin,C108)))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71" operator="containsText" id="{C1722C57-7A12-4980-AA40-9B3E9E94A7CB}">
            <xm:f>NOT(ISERROR(SEARCH("Avaluació ",C108)))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73" operator="containsText" id="{89DABF5D-3B93-4221-B6D7-E72360893433}">
            <xm:f>NOT(ISERROR(SEARCH("BQ ",C108)))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574" operator="containsText" id="{774B99B6-6168-4A88-A636-F4769D7F5063}">
            <xm:f>NOT(ISERROR(SEARCH("MAT",C108)))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575" operator="containsText" id="{12C59899-E23E-46F4-89AA-46329E2B222E}">
            <xm:f>NOT(ISERROR(SEARCH("QO ",C108)))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576" operator="containsText" id="{C889C42C-DB10-4DD9-94DA-EAB58B9EDAE0}">
            <xm:f>NOT(ISERROR(SEARCH("FV",C108)))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577" operator="containsText" id="{B5AA9A63-16A0-41F9-B1F5-F651003E53E0}">
            <xm:f>NOT(ISERROR(SEARCH("BABV",C108)))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C108:C110 G108:G110 K108:K110</xm:sqref>
        </x14:conditionalFormatting>
        <x14:conditionalFormatting xmlns:xm="http://schemas.microsoft.com/office/excel/2006/main">
          <x14:cfRule type="containsText" priority="579" operator="containsText" id="{62F58F7D-CD74-4BA0-A03F-5471C47C3014}">
            <xm:f>NOT(ISERROR(SEARCH(rec,AO108)))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580" operator="containsText" id="{E4DF6970-4D13-4DDF-941D-E69081E9B8A2}">
            <xm:f>NOT(ISERROR(SEARCH(parc,AO108)))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581" operator="containsText" id="{2011B9EF-5D5C-4BAB-AEA3-E068BF5A575B}">
            <xm:f>NOT(ISERROR(SEARCH(fin,AO108)))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582" operator="containsText" id="{7574327A-E5B0-4A15-A1DE-A4AAA0B15475}">
            <xm:f>NOT(ISERROR(SEARCH("Avaluació ",AO108)))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584" operator="containsText" id="{1AC23918-8D5D-4ADC-98C4-206A20F49452}">
            <xm:f>NOT(ISERROR(SEARCH("BQ ",AO108)))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85" operator="containsText" id="{C6603EA9-9CC9-46B4-A628-5BD081AB5C60}">
            <xm:f>NOT(ISERROR(SEARCH("MAT",AO108)))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86" operator="containsText" id="{6DB14062-4F2D-4E2E-A71E-19A380AAADE5}">
            <xm:f>NOT(ISERROR(SEARCH("QO ",AO108)))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87" operator="containsText" id="{6C1798AB-DA9F-4025-AD74-7777EAC96339}">
            <xm:f>NOT(ISERROR(SEARCH("FV",AO108)))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588" operator="containsText" id="{D937A5B9-00AA-4B41-8379-7050DB9299A1}">
            <xm:f>NOT(ISERROR(SEARCH("BABV",AO108)))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AO108:AO110</xm:sqref>
        </x14:conditionalFormatting>
        <x14:conditionalFormatting xmlns:xm="http://schemas.microsoft.com/office/excel/2006/main">
          <x14:cfRule type="containsText" priority="601" operator="containsText" id="{A04CB0E8-6B5D-4B4B-8313-825CEAD7346C}">
            <xm:f>NOT(ISERROR(SEARCH(rec,Y108)))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02" operator="containsText" id="{E855BFA6-F596-40A7-94C2-BC4B1DA396F9}">
            <xm:f>NOT(ISERROR(SEARCH(parc,Y108)))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03" operator="containsText" id="{15B8299F-8BF8-4C47-8883-A63210E7C1E9}">
            <xm:f>NOT(ISERROR(SEARCH(fin,Y108)))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04" operator="containsText" id="{FE6AA934-44F0-46AB-A277-D55BA94D60E5}">
            <xm:f>NOT(ISERROR(SEARCH("Avaluació ",Y108)))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606" operator="containsText" id="{49F26D57-6125-4DFB-8C16-D78024D35842}">
            <xm:f>NOT(ISERROR(SEARCH("BQ ",Y108)))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07" operator="containsText" id="{3585B681-9018-4FE0-878E-76565AB0EA50}">
            <xm:f>NOT(ISERROR(SEARCH("MAT",Y108)))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08" operator="containsText" id="{4070F01D-33E1-4262-8FDA-436B8D86A450}">
            <xm:f>NOT(ISERROR(SEARCH("QO ",Y108)))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09" operator="containsText" id="{E7205086-9563-4A9B-8974-1DECFE99442B}">
            <xm:f>NOT(ISERROR(SEARCH("FV",Y108)))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10" operator="containsText" id="{30243BC2-F36C-44D5-BA17-8A25C1BD5ECE}">
            <xm:f>NOT(ISERROR(SEARCH("BABV",Y108)))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Y108:Y110 AC108:AC110 AG108:AG110 AK108:AK110</xm:sqref>
        </x14:conditionalFormatting>
        <x14:conditionalFormatting xmlns:xm="http://schemas.microsoft.com/office/excel/2006/main">
          <x14:cfRule type="containsText" priority="612" operator="containsText" id="{AF79ADB5-3FAC-4E2D-A7AC-781264291D14}">
            <xm:f>NOT(ISERROR(SEARCH(rec,BK94)))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13" operator="containsText" id="{932926BD-AD28-4833-9063-9F5BC861BF20}">
            <xm:f>NOT(ISERROR(SEARCH(parc,BK94)))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14" operator="containsText" id="{6E6CD2FF-48D0-4548-9F4A-2FC072418240}">
            <xm:f>NOT(ISERROR(SEARCH(fin,BK94)))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15" operator="containsText" id="{A011EEE5-7520-4132-99B9-72DCAC954490}">
            <xm:f>NOT(ISERROR(SEARCH("Avaluació ",BK94)))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17" operator="containsText" id="{9F76C886-9056-444B-8D6D-11A6CF49EAF5}">
            <xm:f>NOT(ISERROR(SEARCH("BQ ",BK94)))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618" operator="containsText" id="{FC863124-00C2-4FBC-9AC3-216D48952CE7}">
            <xm:f>NOT(ISERROR(SEARCH("MAT",BK94)))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19" operator="containsText" id="{4EA02C10-C4C7-4151-AB8D-B0175E20F0C7}">
            <xm:f>NOT(ISERROR(SEARCH("QO ",BK94)))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20" operator="containsText" id="{63FB3A7C-F0C4-4EFB-AB5F-724246A662F6}">
            <xm:f>NOT(ISERROR(SEARCH("FV",BK94)))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21" operator="containsText" id="{999B1AB7-3EB7-4582-8914-605A4AF35033}">
            <xm:f>NOT(ISERROR(SEARCH("BABV",BK94)))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BK94:BK96</xm:sqref>
        </x14:conditionalFormatting>
        <x14:conditionalFormatting xmlns:xm="http://schemas.microsoft.com/office/excel/2006/main">
          <x14:cfRule type="containsText" priority="634" operator="containsText" id="{12AA3EEB-284D-4971-89EF-997CDA5A6A3E}">
            <xm:f>NOT(ISERROR(SEARCH(rec,AU94)))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35" operator="containsText" id="{6DE6C785-EBAD-4A3B-8B47-41E030AA50AC}">
            <xm:f>NOT(ISERROR(SEARCH(parc,AU94)))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36" operator="containsText" id="{72767F8F-706B-408C-9D2F-6093F181F0AB}">
            <xm:f>NOT(ISERROR(SEARCH(fin,AU94)))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37" operator="containsText" id="{EBE8BEAA-51AF-48DF-AD63-5EDBC1849AD7}">
            <xm:f>NOT(ISERROR(SEARCH("Avaluació ",AU94)))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639" operator="containsText" id="{F3EE473B-DFDF-4297-A925-25ED3CA6A817}">
            <xm:f>NOT(ISERROR(SEARCH("BQ ",AU94)))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40" operator="containsText" id="{A92F33A7-CBF8-442A-9BFD-75115E796FF0}">
            <xm:f>NOT(ISERROR(SEARCH("MAT",AU94)))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41" operator="containsText" id="{96B0EDB6-5ADE-467D-95AD-E26B41F09AF0}">
            <xm:f>NOT(ISERROR(SEARCH("QO ",AU94)))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42" operator="containsText" id="{721C4B42-24A0-4D58-8EC2-3C3340FA9456}">
            <xm:f>NOT(ISERROR(SEARCH("FV",AU94)))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43" operator="containsText" id="{A5552A59-9670-4444-90E6-507800734D4C}">
            <xm:f>NOT(ISERROR(SEARCH("BABV",AU94)))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AU94:AU96 AY94:AY96 BC94:BC96 BG94:BG96</xm:sqref>
        </x14:conditionalFormatting>
        <x14:conditionalFormatting xmlns:xm="http://schemas.microsoft.com/office/excel/2006/main">
          <x14:cfRule type="containsText" priority="645" operator="containsText" id="{9CF0C040-1AD4-45D0-9812-BA56D29D5955}">
            <xm:f>NOT(ISERROR(SEARCH(rec,S94)))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46" operator="containsText" id="{20BB91A9-D03F-4245-801A-2934A311BF14}">
            <xm:f>NOT(ISERROR(SEARCH(parc,S94)))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47" operator="containsText" id="{20299DE7-8D10-4361-B5AF-60357262EF97}">
            <xm:f>NOT(ISERROR(SEARCH(fin,S94)))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48" operator="containsText" id="{BFDD9F40-58F4-45D3-BEFD-D1D78A6D5BFB}">
            <xm:f>NOT(ISERROR(SEARCH("Avaluació ",S94)))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50" operator="containsText" id="{A04276FA-8EE8-40E0-9F46-5046F9607A77}">
            <xm:f>NOT(ISERROR(SEARCH("BQ ",S94)))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651" operator="containsText" id="{2D67475F-6521-4CD6-82EB-EFE5A02E3014}">
            <xm:f>NOT(ISERROR(SEARCH("MAT",S94)))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52" operator="containsText" id="{8330E09F-6020-445A-B7AC-76DF69C64077}">
            <xm:f>NOT(ISERROR(SEARCH("QO ",S94)))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53" operator="containsText" id="{E7A4AF20-FAA0-4EA6-AA96-D246EC98E431}">
            <xm:f>NOT(ISERROR(SEARCH("FV",S94)))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54" operator="containsText" id="{C7D15DA0-AF39-4F57-8A8A-DAC2DCE0EB70}">
            <xm:f>NOT(ISERROR(SEARCH("BABV",S94)))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S94:S96</xm:sqref>
        </x14:conditionalFormatting>
        <x14:conditionalFormatting xmlns:xm="http://schemas.microsoft.com/office/excel/2006/main">
          <x14:cfRule type="containsText" priority="656" operator="containsText" id="{E1E5DDD9-84BD-4085-834A-CDC8669DBED5}">
            <xm:f>NOT(ISERROR(SEARCH(rec,AO94)))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57" operator="containsText" id="{7DF381FE-E357-4921-8990-4AA89C86ABDD}">
            <xm:f>NOT(ISERROR(SEARCH(parc,AO94)))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58" operator="containsText" id="{D158F768-C020-4927-A49C-BD65ACD33320}">
            <xm:f>NOT(ISERROR(SEARCH(fin,AO94)))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59" operator="containsText" id="{8CE9C61C-5860-4DAD-9369-BAC6714D6DB7}">
            <xm:f>NOT(ISERROR(SEARCH("Avaluació ",AO94)))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61" operator="containsText" id="{1941866D-6632-4C51-9BB4-B6B7E07B4841}">
            <xm:f>NOT(ISERROR(SEARCH("BQ ",AO94)))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62" operator="containsText" id="{CA83F8DD-498A-40C7-A220-EC7E29886324}">
            <xm:f>NOT(ISERROR(SEARCH("MAT",AO94)))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63" operator="containsText" id="{9C4CB8D5-DC37-4E59-BE35-E74B134554BB}">
            <xm:f>NOT(ISERROR(SEARCH("QO ",AO94)))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64" operator="containsText" id="{652FDCF4-9C61-44A0-821A-60EB4F8830E8}">
            <xm:f>NOT(ISERROR(SEARCH("FV",AO94)))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65" operator="containsText" id="{58DEDB8C-3282-41D8-8DD8-2C1EFB8A80D7}">
            <xm:f>NOT(ISERROR(SEARCH("BABV",AO94)))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AO94:AO96</xm:sqref>
        </x14:conditionalFormatting>
        <x14:conditionalFormatting xmlns:xm="http://schemas.microsoft.com/office/excel/2006/main">
          <x14:cfRule type="containsText" priority="667" operator="containsText" id="{6BD0B11A-CA46-47AE-BCB3-8B5D86927420}">
            <xm:f>NOT(ISERROR(SEARCH(rec,AC104)))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68" operator="containsText" id="{74F23DC5-A310-4BCC-BA46-64B8348C20D0}">
            <xm:f>NOT(ISERROR(SEARCH(parc,AC104)))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69" operator="containsText" id="{EE423CD4-56D0-43CD-BE1C-27EF6110EBC4}">
            <xm:f>NOT(ISERROR(SEARCH(fin,AC104)))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70" operator="containsText" id="{F0CF6D93-E0EB-4BEF-8D1E-5FC243F391DF}">
            <xm:f>NOT(ISERROR(SEARCH("Avaluació ",AC104)))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72" operator="containsText" id="{A3E3BBBF-41BF-487A-A3E9-7A4EE62CA9A3}">
            <xm:f>NOT(ISERROR(SEARCH("BQ ",AC104)))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673" operator="containsText" id="{7BB7EE49-762F-4A92-9F40-6BECE4794459}">
            <xm:f>NOT(ISERROR(SEARCH("MAT",AC104)))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74" operator="containsText" id="{31ACE649-4843-4929-924D-1445F850D3C7}">
            <xm:f>NOT(ISERROR(SEARCH("QO ",AC104)))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75" operator="containsText" id="{005E9AC5-B438-4434-AB6D-49BC8EB5A58E}">
            <xm:f>NOT(ISERROR(SEARCH("FV",AC104)))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76" operator="containsText" id="{48745951-C725-4E62-8EFC-21D74DF0491B}">
            <xm:f>NOT(ISERROR(SEARCH("BABV",AC104)))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AC104:AC106</xm:sqref>
        </x14:conditionalFormatting>
        <x14:conditionalFormatting xmlns:xm="http://schemas.microsoft.com/office/excel/2006/main">
          <x14:cfRule type="containsText" priority="678" operator="containsText" id="{A04B418A-A249-47B3-AFC7-591200E6145D}">
            <xm:f>NOT(ISERROR(SEARCH(rec,AY90)))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679" operator="containsText" id="{70E2F5F7-4625-48E6-83E8-93E9C42B5D41}">
            <xm:f>NOT(ISERROR(SEARCH(parc,AY90)))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680" operator="containsText" id="{5F4FC898-8437-4357-8EE7-BA9017F38080}">
            <xm:f>NOT(ISERROR(SEARCH(fin,AY90)))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681" operator="containsText" id="{45AEC4DC-FC81-471E-8DD1-AE8E8D445095}">
            <xm:f>NOT(ISERROR(SEARCH("Avaluació ",AY90)))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683" operator="containsText" id="{B664BD34-F4F6-45FA-891E-34DE32CD81CA}">
            <xm:f>NOT(ISERROR(SEARCH("BQ ",AY90)))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84" operator="containsText" id="{CC838196-EEC5-4D66-8F72-DEB59878C68A}">
            <xm:f>NOT(ISERROR(SEARCH("MAT",AY90)))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85" operator="containsText" id="{2039AA19-9984-49B0-9CAC-36E2702FF8BF}">
            <xm:f>NOT(ISERROR(SEARCH("QO ",AY90)))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86" operator="containsText" id="{F4E1D6CF-10E3-48E7-97B1-91D5F9CDF028}">
            <xm:f>NOT(ISERROR(SEARCH("FV",AY90)))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687" operator="containsText" id="{1CE3A098-AA48-47BC-9B6E-F2F7B35EF2F5}">
            <xm:f>NOT(ISERROR(SEARCH("BABV",AY90)))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AY90:AY92</xm:sqref>
        </x14:conditionalFormatting>
        <x14:conditionalFormatting xmlns:xm="http://schemas.microsoft.com/office/excel/2006/main">
          <x14:cfRule type="containsText" priority="711" operator="containsText" id="{4020A0BA-524E-4CC1-8B22-E0D9CFDC9C50}">
            <xm:f>NOT(ISERROR(SEARCH(rec,Y90)))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712" operator="containsText" id="{656155A6-B160-48A6-8337-9475EDCC8E51}">
            <xm:f>NOT(ISERROR(SEARCH(parc,Y90)))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713" operator="containsText" id="{298FFE5A-80C0-49F8-B853-FA9CDD4E5270}">
            <xm:f>NOT(ISERROR(SEARCH(fin,Y90)))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714" operator="containsText" id="{E1C92A42-8C8E-4971-BF22-DA6F73C0DF22}">
            <xm:f>NOT(ISERROR(SEARCH("Avaluació ",Y90)))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716" operator="containsText" id="{146AEA21-797F-439A-A594-1C69136DE8E4}">
            <xm:f>NOT(ISERROR(SEARCH("BQ ",Y90)))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17" operator="containsText" id="{B993F0E3-D222-43C9-8033-34D95AA0CBA1}">
            <xm:f>NOT(ISERROR(SEARCH("MAT",Y90)))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18" operator="containsText" id="{B89CA82F-D5F8-43DD-8A55-B632EAE15037}">
            <xm:f>NOT(ISERROR(SEARCH("QO ",Y90)))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19" operator="containsText" id="{F865F3D9-D2AC-4A25-82C4-24B486572D6B}">
            <xm:f>NOT(ISERROR(SEARCH("FV",Y90)))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20" operator="containsText" id="{B86D5831-9249-498A-8184-3AAA7FA49920}">
            <xm:f>NOT(ISERROR(SEARCH("BABV",Y90)))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Y90:Y92</xm:sqref>
        </x14:conditionalFormatting>
        <x14:conditionalFormatting xmlns:xm="http://schemas.microsoft.com/office/excel/2006/main">
          <x14:cfRule type="containsText" priority="744" operator="containsText" id="{1639B827-9947-4C63-AC24-86CB46E9D78C}">
            <xm:f>NOT(ISERROR(SEARCH(rec,C94)))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45" operator="containsText" id="{A4ABA3D0-AE80-409E-9476-6EADD323D668}">
            <xm:f>NOT(ISERROR(SEARCH(parc,C94)))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46" operator="containsText" id="{9FA05F29-3AB2-41F1-BB56-6DAC2F4B54E9}">
            <xm:f>NOT(ISERROR(SEARCH(fin,C94)))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47" operator="containsText" id="{629DA6C0-C5FB-4AEE-80D2-2F90455BD04D}">
            <xm:f>NOT(ISERROR(SEARCH("Avaluació ",C94)))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749" operator="containsText" id="{F83D1182-EB24-42D2-B2F2-20483B8AB6BE}">
            <xm:f>NOT(ISERROR(SEARCH("BQ ",C94)))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750" operator="containsText" id="{9BC9BD85-40EC-4DF2-A1D2-A87057BF4E7C}">
            <xm:f>NOT(ISERROR(SEARCH("MAT",C94)))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751" operator="containsText" id="{F268E78D-97B2-4250-8E6B-628D00D16390}">
            <xm:f>NOT(ISERROR(SEARCH("QO ",C94)))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752" operator="containsText" id="{96B95057-3FF0-455B-AD14-D2E2609F74D7}">
            <xm:f>NOT(ISERROR(SEARCH("FV",C94)))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753" operator="containsText" id="{E22EA97D-55C3-42B1-9E25-F693C0FF70F1}">
            <xm:f>NOT(ISERROR(SEARCH("BABV",C94)))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C94:C96</xm:sqref>
        </x14:conditionalFormatting>
        <x14:conditionalFormatting xmlns:xm="http://schemas.microsoft.com/office/excel/2006/main">
          <x14:cfRule type="containsText" priority="960" operator="containsText" id="{9337442A-4268-4231-B090-5CBB8C80F9BB}">
            <xm:f>NOT(ISERROR(SEARCH(rec,Y100)))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961" operator="containsText" id="{92366548-77C5-4B59-9D65-C79C54876E6F}">
            <xm:f>NOT(ISERROR(SEARCH(parc,Y100)))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962" operator="containsText" id="{1AE591AA-EA66-43AE-B0D8-30EF4EE5DD57}">
            <xm:f>NOT(ISERROR(SEARCH(fin,Y100)))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963" operator="containsText" id="{1CE79929-484E-4710-B45F-F82322E02E4D}">
            <xm:f>NOT(ISERROR(SEARCH("Avaluació ",Y100)))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965" operator="containsText" id="{49CCF71C-29A8-43CB-A1C7-BFB61CE2E5E7}">
            <xm:f>NOT(ISERROR(SEARCH("BQ ",Y100)))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66" operator="containsText" id="{4D8CD992-8157-4010-A889-CF62224810A0}">
            <xm:f>NOT(ISERROR(SEARCH("MAT",Y100)))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67" operator="containsText" id="{31C090F0-D6FF-4666-8357-A62D142CE41E}">
            <xm:f>NOT(ISERROR(SEARCH("QO ",Y100)))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68" operator="containsText" id="{20F6F7B1-BB2F-4C7B-8923-D2B4BAA24D79}">
            <xm:f>NOT(ISERROR(SEARCH("FV",Y100)))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69" operator="containsText" id="{39DC60E6-E89E-4F51-ADD7-915A1F10CB28}">
            <xm:f>NOT(ISERROR(SEARCH("BABV",Y100)))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Y100:Y102 AC100:AC102 AG100:AG102 AK100:AK102 AO100:AO102</xm:sqref>
        </x14:conditionalFormatting>
        <x14:conditionalFormatting xmlns:xm="http://schemas.microsoft.com/office/excel/2006/main">
          <x14:cfRule type="containsText" priority="971" operator="containsText" id="{626DD9E1-6CB4-43EC-B1E1-9C5F99FCA2FB}">
            <xm:f>NOT(ISERROR(SEARCH(rec,AK104)))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72" operator="containsText" id="{42444468-8E3B-4CCC-A8E0-1940F311F9DF}">
            <xm:f>NOT(ISERROR(SEARCH(parc,AK104)))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73" operator="containsText" id="{E326BF38-EF21-484A-A7FE-DD76FD3775AA}">
            <xm:f>NOT(ISERROR(SEARCH(fin,AK104)))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74" operator="containsText" id="{E856C22F-209D-4018-A5D0-C030799E942E}">
            <xm:f>NOT(ISERROR(SEARCH("Avaluació ",AK104)))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76" operator="containsText" id="{FE891C99-CCC4-491E-B49F-203B94D142FC}">
            <xm:f>NOT(ISERROR(SEARCH("BQ ",AK104)))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977" operator="containsText" id="{D9A3D62C-32DF-48FA-B8FA-17EDA5194817}">
            <xm:f>NOT(ISERROR(SEARCH("MAT",AK104)))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978" operator="containsText" id="{5E47D2F6-85FE-44C2-ADF3-5AB33FAA9C14}">
            <xm:f>NOT(ISERROR(SEARCH("QO ",AK104)))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979" operator="containsText" id="{32DDF13C-9724-4FB0-A933-BB26236DFA74}">
            <xm:f>NOT(ISERROR(SEARCH("FV",AK104)))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980" operator="containsText" id="{97E99F16-93F8-4827-8DBA-E0E65BE0CB2D}">
            <xm:f>NOT(ISERROR(SEARCH("BABV",AK104)))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AK104:AK106</xm:sqref>
        </x14:conditionalFormatting>
        <x14:conditionalFormatting xmlns:xm="http://schemas.microsoft.com/office/excel/2006/main">
          <x14:cfRule type="containsText" priority="982" operator="containsText" id="{F711EBBB-80FD-4383-93DE-90A8EF3F9015}">
            <xm:f>NOT(ISERROR(SEARCH(rec,Y103)))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83" operator="containsText" id="{4521C031-A07C-4E4E-8284-E082DBF9C4DD}">
            <xm:f>NOT(ISERROR(SEARCH(parc,Y103)))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84" operator="containsText" id="{2B30E893-1744-4F88-B1F4-27BE58B6F3CA}">
            <xm:f>NOT(ISERROR(SEARCH(fin,Y103)))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85" operator="containsText" id="{E469F29E-66E8-435F-A722-836C9DCBCB60}">
            <xm:f>NOT(ISERROR(SEARCH("Avaluació ",Y103)))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87" operator="containsText" id="{862A51F0-A9EC-45FF-843B-2221D97EF158}">
            <xm:f>NOT(ISERROR(SEARCH("BQ ",Y103)))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988" operator="containsText" id="{F6BE14A8-6D6A-45CB-987B-22669D28E357}">
            <xm:f>NOT(ISERROR(SEARCH("MAT",Y103)))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989" operator="containsText" id="{15806FAC-18B0-442C-8AD2-2C786FE855C8}">
            <xm:f>NOT(ISERROR(SEARCH("QO ",Y103)))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990" operator="containsText" id="{2A40E3F4-60AB-4691-9676-67A652B31FE6}">
            <xm:f>NOT(ISERROR(SEARCH("FV",Y103)))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991" operator="containsText" id="{9D3B64C3-FCFF-4B74-9D22-223CA9B4CE53}">
            <xm:f>NOT(ISERROR(SEARCH("BABV",Y103)))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Y103:AR103</xm:sqref>
        </x14:conditionalFormatting>
        <x14:conditionalFormatting xmlns:xm="http://schemas.microsoft.com/office/excel/2006/main">
          <x14:cfRule type="containsText" priority="993" operator="containsText" id="{1EE853F6-B977-4CC8-80DE-F3A0D4E0C056}">
            <xm:f>NOT(ISERROR(SEARCH(rec,K100)))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94" operator="containsText" id="{49D01C40-2A97-45D5-B7FA-848E17CA829B}">
            <xm:f>NOT(ISERROR(SEARCH(parc,K100)))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95" operator="containsText" id="{7BEB72EC-83B6-429F-90D8-53DDFB21E7A0}">
            <xm:f>NOT(ISERROR(SEARCH(fin,K100)))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96" operator="containsText" id="{80CD8D33-A800-4210-A356-B52E926B906A}">
            <xm:f>NOT(ISERROR(SEARCH("Avaluació ",K100)))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998" operator="containsText" id="{DDB87BF0-C34D-4B90-B68A-25A32FC9C412}">
            <xm:f>NOT(ISERROR(SEARCH("BQ ",K100)))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999" operator="containsText" id="{E7A8A65D-61A3-4992-8F36-4BE35452751C}">
            <xm:f>NOT(ISERROR(SEARCH("MAT",K100)))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00" operator="containsText" id="{5F1DAE53-D15A-4D89-9797-ED8AE859B040}">
            <xm:f>NOT(ISERROR(SEARCH("QO ",K100)))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001" operator="containsText" id="{D3587DBA-D639-4F47-BC6F-12E0CBBCC580}">
            <xm:f>NOT(ISERROR(SEARCH("FV",K100)))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002" operator="containsText" id="{8F107DEB-84FE-4C74-89FB-9BF29C2226C2}">
            <xm:f>NOT(ISERROR(SEARCH("BABV",K100)))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K100:K102</xm:sqref>
        </x14:conditionalFormatting>
        <x14:conditionalFormatting xmlns:xm="http://schemas.microsoft.com/office/excel/2006/main">
          <x14:cfRule type="containsText" priority="1004" operator="containsText" id="{7A24102A-D570-4930-AB57-55609FEABF1E}">
            <xm:f>NOT(ISERROR(SEARCH(rec,C103)))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05" operator="containsText" id="{20B4CAD4-3B6D-48D9-BD49-9A79B0B9E34D}">
            <xm:f>NOT(ISERROR(SEARCH(parc,C103)))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06" operator="containsText" id="{B36E4695-402F-409F-A1A2-8BDACF35A550}">
            <xm:f>NOT(ISERROR(SEARCH(fin,C103)))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07" operator="containsText" id="{559EBAAB-5882-49B6-A19D-90BCD6FDCE99}">
            <xm:f>NOT(ISERROR(SEARCH("Avaluació ",C103)))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09" operator="containsText" id="{C4A086A0-E5C3-45F0-8880-46C3F4279882}">
            <xm:f>NOT(ISERROR(SEARCH("BQ ",C103)))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010" operator="containsText" id="{D0B7C4B9-BBE1-4D61-8F21-FA29AEAF7BB8}">
            <xm:f>NOT(ISERROR(SEARCH("MAT",C103)))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11" operator="containsText" id="{49C01D39-56F5-49F9-BBA9-D28224441922}">
            <xm:f>NOT(ISERROR(SEARCH("QO ",C103)))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012" operator="containsText" id="{4761671B-62C0-4C40-9386-FCD0513A319C}">
            <xm:f>NOT(ISERROR(SEARCH("FV",C103)))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013" operator="containsText" id="{4FCDC88D-FB55-4596-8397-00A2CBC259D7}">
            <xm:f>NOT(ISERROR(SEARCH("BABV",C103)))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C103:N103</xm:sqref>
        </x14:conditionalFormatting>
        <x14:conditionalFormatting xmlns:xm="http://schemas.microsoft.com/office/excel/2006/main">
          <x14:cfRule type="containsText" priority="1015" operator="containsText" id="{59C42FD5-563C-412C-90BD-CC2085BBEE8B}">
            <xm:f>NOT(ISERROR(SEARCH(rec,S100)))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16" operator="containsText" id="{47F1B076-6BFD-4960-B660-43214828635A}">
            <xm:f>NOT(ISERROR(SEARCH(parc,S100)))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17" operator="containsText" id="{48C7DD82-D1CC-4F83-9D71-E07140DA726F}">
            <xm:f>NOT(ISERROR(SEARCH(fin,S100)))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18" operator="containsText" id="{ACC66DA8-8876-427F-AC5B-80372EDD1743}">
            <xm:f>NOT(ISERROR(SEARCH("Avaluació ",S100)))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20" operator="containsText" id="{B02AEF13-1B4B-47AE-92B0-2FE598E0D12C}">
            <xm:f>NOT(ISERROR(SEARCH("BQ ",S100)))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021" operator="containsText" id="{D0F658DF-8310-4423-95A5-50EBEED396DE}">
            <xm:f>NOT(ISERROR(SEARCH("MAT",S100)))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22" operator="containsText" id="{D887B817-22D6-4E11-9622-515430B44563}">
            <xm:f>NOT(ISERROR(SEARCH("QO ",S100)))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023" operator="containsText" id="{3424E7B3-274F-4A18-9A24-EA45EA248F46}">
            <xm:f>NOT(ISERROR(SEARCH("FV",S100)))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024" operator="containsText" id="{30F254B8-5C4C-45D1-BDB9-60B071A7F594}">
            <xm:f>NOT(ISERROR(SEARCH("BABV",S100)))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S100:S102</xm:sqref>
        </x14:conditionalFormatting>
        <x14:conditionalFormatting xmlns:xm="http://schemas.microsoft.com/office/excel/2006/main">
          <x14:cfRule type="containsText" priority="1026" operator="containsText" id="{2E2CA2EC-AF76-44C3-98A1-6798B771A8F3}">
            <xm:f>NOT(ISERROR(SEARCH(rec,S103)))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27" operator="containsText" id="{8BF080D1-BD1E-48F9-A410-7D5965E6D860}">
            <xm:f>NOT(ISERROR(SEARCH(parc,S103)))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028" operator="containsText" id="{1CD727A1-C044-49FB-97E8-C8F131EE5A6C}">
            <xm:f>NOT(ISERROR(SEARCH(fin,S103)))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029" operator="containsText" id="{263C28B0-6977-4E65-A87C-85EDE9779D25}">
            <xm:f>NOT(ISERROR(SEARCH("Avaluació ",S103)))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1031" operator="containsText" id="{EFE860D2-485D-434A-B09A-EFC0EC172B70}">
            <xm:f>NOT(ISERROR(SEARCH("BQ ",S103)))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32" operator="containsText" id="{CA889731-8B76-4E37-85D1-70C5E0727AC5}">
            <xm:f>NOT(ISERROR(SEARCH("MAT",S103)))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33" operator="containsText" id="{EB3D3627-E04D-4B69-B27D-25CDC78E3411}">
            <xm:f>NOT(ISERROR(SEARCH("QO ",S103)))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34" operator="containsText" id="{E61DE144-6EF3-493A-8C9F-1E5A5EACBF6B}">
            <xm:f>NOT(ISERROR(SEARCH("FV",S103)))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35" operator="containsText" id="{57E63D42-C41E-4569-8360-C0E15E9FC0DF}">
            <xm:f>NOT(ISERROR(SEARCH("BABV",S103)))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S103:V103</xm:sqref>
        </x14:conditionalFormatting>
        <x14:conditionalFormatting xmlns:xm="http://schemas.microsoft.com/office/excel/2006/main">
          <x14:cfRule type="containsText" priority="1037" operator="containsText" id="{1DAF8AE0-173B-4833-B480-7F3E46921B4E}">
            <xm:f>NOT(ISERROR(SEARCH(rec,G100)))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38" operator="containsText" id="{46B0BA49-D0A6-44D9-B1CB-6B5D3FD6B7BE}">
            <xm:f>NOT(ISERROR(SEARCH(parc,G100)))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39" operator="containsText" id="{8D2089CA-10B6-4B1C-A17D-8C212FF52AB6}">
            <xm:f>NOT(ISERROR(SEARCH(fin,G100)))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40" operator="containsText" id="{E87E5667-9EBB-4A8A-8368-91903516A8CE}">
            <xm:f>NOT(ISERROR(SEARCH("Avaluació ",G100)))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42" operator="containsText" id="{F05BF053-A7B1-48BC-95BC-4AFBA1633E30}">
            <xm:f>NOT(ISERROR(SEARCH("BQ ",G100)))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043" operator="containsText" id="{F9BA12BC-C7BA-4F10-B228-2C6C9C005FEA}">
            <xm:f>NOT(ISERROR(SEARCH("MAT",G100)))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44" operator="containsText" id="{A762BE50-19E4-4C2D-B4F3-CF2AF8AF84C4}">
            <xm:f>NOT(ISERROR(SEARCH("QO ",G100)))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045" operator="containsText" id="{2096DEA0-E018-417A-98E5-FCA5C1E2A0B2}">
            <xm:f>NOT(ISERROR(SEARCH("FV",G100)))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046" operator="containsText" id="{CD4E654A-BF7E-4626-9FF1-63393AA7DD4F}">
            <xm:f>NOT(ISERROR(SEARCH("BABV",G100)))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G100:G102 G104:G106</xm:sqref>
        </x14:conditionalFormatting>
        <x14:conditionalFormatting xmlns:xm="http://schemas.microsoft.com/office/excel/2006/main">
          <x14:cfRule type="containsText" priority="1048" operator="containsText" id="{75799EC6-85B4-4C71-B5C7-9570BA1FA379}">
            <xm:f>NOT(ISERROR(SEARCH(rec,C100)))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49" operator="containsText" id="{AD2A71D5-3E62-4DC0-9D5D-F69CB53BE060}">
            <xm:f>NOT(ISERROR(SEARCH(parc,C100)))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50" operator="containsText" id="{20CE9F20-5E92-4669-BA21-931D29A39780}">
            <xm:f>NOT(ISERROR(SEARCH(fin,C100)))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51" operator="containsText" id="{F6D82789-2B3B-4191-B0D6-8420F7CAFA92}">
            <xm:f>NOT(ISERROR(SEARCH("Avaluació ",C100)))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53" operator="containsText" id="{41308F78-FC60-4B11-921C-47CA3E6C7D4F}">
            <xm:f>NOT(ISERROR(SEARCH("BQ ",C100)))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054" operator="containsText" id="{5822F6EC-BB2C-4431-9571-BF4B272E6B41}">
            <xm:f>NOT(ISERROR(SEARCH("MAT",C100)))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55" operator="containsText" id="{84B6C6A6-3E14-4F65-97E4-6B7197A0E080}">
            <xm:f>NOT(ISERROR(SEARCH("QO ",C100)))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056" operator="containsText" id="{8F69DF37-3686-487A-AE69-CE5918269724}">
            <xm:f>NOT(ISERROR(SEARCH("FV",C100)))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057" operator="containsText" id="{7D4886EC-DEEE-44A1-832E-3ED279E5B331}">
            <xm:f>NOT(ISERROR(SEARCH("BABV",C100)))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C100:C102</xm:sqref>
        </x14:conditionalFormatting>
        <x14:conditionalFormatting xmlns:xm="http://schemas.microsoft.com/office/excel/2006/main">
          <x14:cfRule type="containsText" priority="1059" operator="containsText" id="{55B87C63-A019-4322-A4CF-921DEACE4361}">
            <xm:f>NOT(ISERROR(SEARCH(rec,AT86)))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60" operator="containsText" id="{AC8C9EAB-E7A7-4861-A03B-391C789D1BEF}">
            <xm:f>NOT(ISERROR(SEARCH(parc,AT86)))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061" operator="containsText" id="{B024AB45-CA37-4BD8-A43E-3331C6DE7121}">
            <xm:f>NOT(ISERROR(SEARCH(fin,AT86)))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062" operator="containsText" id="{31822548-3A53-458C-A5A8-90C33E40EB60}">
            <xm:f>NOT(ISERROR(SEARCH("Avaluació ",AT86)))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1064" operator="containsText" id="{295BB9E0-C190-42A4-AFB6-A0EFEDA9E980}">
            <xm:f>NOT(ISERROR(SEARCH("BQ ",AT86)))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65" operator="containsText" id="{8C9F889A-9599-47F8-8C28-829AF9313540}">
            <xm:f>NOT(ISERROR(SEARCH("MAT",AT86)))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66" operator="containsText" id="{2D9369BA-E3C3-4D1D-A520-38BC30D018CB}">
            <xm:f>NOT(ISERROR(SEARCH("QO ",AT86)))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67" operator="containsText" id="{289CB251-A1D7-4F62-BB8F-1473A08258C0}">
            <xm:f>NOT(ISERROR(SEARCH("FV",AT86)))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68" operator="containsText" id="{963F86EC-D4D9-4952-AD2D-C52B52F44EF5}">
            <xm:f>NOT(ISERROR(SEARCH("BABV",AT86)))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AT86:AT95</xm:sqref>
        </x14:conditionalFormatting>
        <x14:conditionalFormatting xmlns:xm="http://schemas.microsoft.com/office/excel/2006/main">
          <x14:cfRule type="containsText" priority="1070" operator="containsText" id="{9C1590B8-F214-4C18-B92E-823ABA908ACD}">
            <xm:f>NOT(ISERROR(SEARCH(rec,AY86)))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71" operator="containsText" id="{5CFC1871-DBB1-44A2-B096-DE6D39982B17}">
            <xm:f>NOT(ISERROR(SEARCH(parc,AY86)))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072" operator="containsText" id="{5B98C27F-6326-477E-8683-3DC0893510C8}">
            <xm:f>NOT(ISERROR(SEARCH(fin,AY86)))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073" operator="containsText" id="{5B7F30A7-83A1-46EA-88A3-4998FC3E50E5}">
            <xm:f>NOT(ISERROR(SEARCH("Avaluació ",AY86)))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1075" operator="containsText" id="{EDC68A72-B8C5-4DC2-8315-2113E29B19C5}">
            <xm:f>NOT(ISERROR(SEARCH("BQ ",AY86)))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76" operator="containsText" id="{D2F29BD3-8E7F-4C5C-88F8-17E168D5329E}">
            <xm:f>NOT(ISERROR(SEARCH("MAT",AY86)))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77" operator="containsText" id="{83CFCC3A-B8B5-42E6-B275-E3E6986098B0}">
            <xm:f>NOT(ISERROR(SEARCH("QO ",AY86)))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78" operator="containsText" id="{239E98BE-9C4B-4DED-ACB0-FD6170D0E89E}">
            <xm:f>NOT(ISERROR(SEARCH("FV",AY86)))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79" operator="containsText" id="{91EB6D5C-E197-4F90-B64A-E077C4E1C49A}">
            <xm:f>NOT(ISERROR(SEARCH("BABV",AY86)))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AY86:AY88 BC86:BC88 BG86:BG88 BK86:BK88</xm:sqref>
        </x14:conditionalFormatting>
        <x14:conditionalFormatting xmlns:xm="http://schemas.microsoft.com/office/excel/2006/main">
          <x14:cfRule type="containsText" priority="1081" operator="containsText" id="{F0E4299D-37D9-463A-96C0-1BAE74401000}">
            <xm:f>NOT(ISERROR(SEARCH(rec,BC90)))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82" operator="containsText" id="{729FE666-DD29-44F8-9DC7-4897B7C7172E}">
            <xm:f>NOT(ISERROR(SEARCH(parc,BC90)))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083" operator="containsText" id="{96C3BE72-C2D1-45CC-9196-D9419F26ABD4}">
            <xm:f>NOT(ISERROR(SEARCH(fin,BC90)))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084" operator="containsText" id="{D0102661-368B-4B7F-9D26-5175BB66D8F9}">
            <xm:f>NOT(ISERROR(SEARCH("Avaluació ",BC90)))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1086" operator="containsText" id="{57B2108C-6FBC-4098-9EC3-9747C9A17A56}">
            <xm:f>NOT(ISERROR(SEARCH("BQ ",BC90)))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087" operator="containsText" id="{792A6F49-3054-4D67-9DD0-83AA00FF487A}">
            <xm:f>NOT(ISERROR(SEARCH("MAT",BC90)))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88" operator="containsText" id="{64CF50B5-6523-4B27-8C50-D51ADD47A78F}">
            <xm:f>NOT(ISERROR(SEARCH("QO ",BC90)))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089" operator="containsText" id="{C0553589-3463-4BB7-8E7D-4B30C85DD1D1}">
            <xm:f>NOT(ISERROR(SEARCH("FV",BC90)))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090" operator="containsText" id="{60F3C593-1500-4BC9-A681-8B6C166AD38A}">
            <xm:f>NOT(ISERROR(SEARCH("BABV",BC90)))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BC90:BC92 BK90:BK92</xm:sqref>
        </x14:conditionalFormatting>
        <x14:conditionalFormatting xmlns:xm="http://schemas.microsoft.com/office/excel/2006/main">
          <x14:cfRule type="containsText" priority="1092" operator="containsText" id="{20F38325-69C0-44BA-85C6-4421D0D99EF5}">
            <xm:f>NOT(ISERROR(SEARCH(rec,AU86)))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093" operator="containsText" id="{E9D7ADE9-55B9-41CF-8FA2-10AAAEEB3825}">
            <xm:f>NOT(ISERROR(SEARCH(parc,AU86)))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094" operator="containsText" id="{EC7A6649-4B81-40BD-A962-FFB3EF3B96E0}">
            <xm:f>NOT(ISERROR(SEARCH(fin,AU86)))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095" operator="containsText" id="{1A939B1F-81FC-459A-B03B-83D6F027E72E}">
            <xm:f>NOT(ISERROR(SEARCH("Avaluació ",AU86)))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1097" operator="containsText" id="{7848604E-35BB-4451-9E20-224B7A504E5F}">
            <xm:f>NOT(ISERROR(SEARCH("BQ ",AU86)))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98" operator="containsText" id="{76704BC0-4429-4F66-BC72-5F8A1733C7D9}">
            <xm:f>NOT(ISERROR(SEARCH("MAT",AU86)))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099" operator="containsText" id="{588EA055-6A9D-4680-88D2-9EC1A7712018}">
            <xm:f>NOT(ISERROR(SEARCH("QO ",AU86)))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00" operator="containsText" id="{772669C9-C214-42AA-84E3-E94EB62E17E5}">
            <xm:f>NOT(ISERROR(SEARCH("FV",AU86)))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01" operator="containsText" id="{53103731-F0A5-4C39-A9DC-DB7CCFD29C5E}">
            <xm:f>NOT(ISERROR(SEARCH("BABV",AU86)))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AU86:AU88</xm:sqref>
        </x14:conditionalFormatting>
        <x14:conditionalFormatting xmlns:xm="http://schemas.microsoft.com/office/excel/2006/main">
          <x14:cfRule type="containsText" priority="1103" operator="containsText" id="{96249265-CEA3-4A9C-937E-A04B8712102A}">
            <xm:f>NOT(ISERROR(SEARCH(rec,AU89)))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104" operator="containsText" id="{AB601460-54B4-4CCB-ACEC-7B40F07FB97A}">
            <xm:f>NOT(ISERROR(SEARCH(parc,AU89)))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105" operator="containsText" id="{FB738B8A-F916-49D5-8E3E-5C27E3F4ACF1}">
            <xm:f>NOT(ISERROR(SEARCH(fin,AU89)))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106" operator="containsText" id="{6056C84B-806C-46D3-84E6-A87DD95D78A6}">
            <xm:f>NOT(ISERROR(SEARCH("Avaluació ",AU89)))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1108" operator="containsText" id="{4692CD94-7177-422D-8CDA-39A0C07C9611}">
            <xm:f>NOT(ISERROR(SEARCH("BQ ",AU89)))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09" operator="containsText" id="{C47EE5BA-8DA6-474B-8497-CAD9D950A055}">
            <xm:f>NOT(ISERROR(SEARCH("MAT",AU89)))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10" operator="containsText" id="{DF79D4A6-C017-457B-9286-9E9543161980}">
            <xm:f>NOT(ISERROR(SEARCH("QO ",AU89)))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11" operator="containsText" id="{5229EC99-BFF5-4FAB-9F56-4F56B7DC7BC5}">
            <xm:f>NOT(ISERROR(SEARCH("FV",AU89)))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12" operator="containsText" id="{A69DD6B1-6075-4815-A86E-EC1C3A3C435C}">
            <xm:f>NOT(ISERROR(SEARCH("BABV",AU89)))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AU89:BN89</xm:sqref>
        </x14:conditionalFormatting>
        <x14:conditionalFormatting xmlns:xm="http://schemas.microsoft.com/office/excel/2006/main">
          <x14:cfRule type="containsText" priority="1114" operator="containsText" id="{93CFD383-D06F-48C5-9870-836989E1655E}">
            <xm:f>NOT(ISERROR(SEARCH(rec,AC86)))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15" operator="containsText" id="{F045A9D5-8670-4A55-A632-6DD050EC72CA}">
            <xm:f>NOT(ISERROR(SEARCH(parc,AC86)))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16" operator="containsText" id="{40C552FF-9C30-4BD6-9FA8-A15D94764DFE}">
            <xm:f>NOT(ISERROR(SEARCH(fin,AC86)))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17" operator="containsText" id="{EC6592EB-1FBC-4DAB-855A-A8153ACD207B}">
            <xm:f>NOT(ISERROR(SEARCH("Avaluació ",AC86)))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19" operator="containsText" id="{7CECD78B-9191-4087-9BAF-4EABFD9FA958}">
            <xm:f>NOT(ISERROR(SEARCH("BQ ",AC86)))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120" operator="containsText" id="{D330D240-8B17-49B0-B7FC-C6569A685EFC}">
            <xm:f>NOT(ISERROR(SEARCH("MAT",AC86)))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121" operator="containsText" id="{BE402AE6-62FB-49E6-B7F3-D0FAEE56C78D}">
            <xm:f>NOT(ISERROR(SEARCH("QO ",AC86)))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122" operator="containsText" id="{5CC6D15E-4F9B-48F3-9823-E5807848F13C}">
            <xm:f>NOT(ISERROR(SEARCH("FV",AC86)))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123" operator="containsText" id="{F5B9D99C-26A0-45D6-BFC6-128D718127C0}">
            <xm:f>NOT(ISERROR(SEARCH("BABV",AC86)))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AC86:AC88 AG86:AG88 AK86:AK88 AO86:AO88</xm:sqref>
        </x14:conditionalFormatting>
        <x14:conditionalFormatting xmlns:xm="http://schemas.microsoft.com/office/excel/2006/main">
          <x14:cfRule type="containsText" priority="1125" operator="containsText" id="{1FA5DE12-13D2-4E68-874C-4AAA43537D94}">
            <xm:f>NOT(ISERROR(SEARCH(rec,AG90)))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26" operator="containsText" id="{752252CE-8CE4-48EE-81C2-7D1B69C6E485}">
            <xm:f>NOT(ISERROR(SEARCH(parc,AG90)))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27" operator="containsText" id="{85A25B91-9576-42EA-ADB7-79DCC2399614}">
            <xm:f>NOT(ISERROR(SEARCH(fin,AG90)))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28" operator="containsText" id="{6B56FA24-DA54-4686-8A5F-ACEE685185DB}">
            <xm:f>NOT(ISERROR(SEARCH("Avaluació ",AG90)))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30" operator="containsText" id="{FEF243C0-6336-42DC-A57C-97204C4AD248}">
            <xm:f>NOT(ISERROR(SEARCH("BQ ",AG90)))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131" operator="containsText" id="{89B7B973-4067-4E1B-85BD-5EB5A4F1488C}">
            <xm:f>NOT(ISERROR(SEARCH("MAT",AG90)))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132" operator="containsText" id="{7BFE3382-40C8-4150-8B3A-3746F538B345}">
            <xm:f>NOT(ISERROR(SEARCH("QO ",AG90)))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133" operator="containsText" id="{172EDDFC-FE77-4FE4-8BE1-CFBB51EEF1F6}">
            <xm:f>NOT(ISERROR(SEARCH("FV",AG90)))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134" operator="containsText" id="{ECC88147-AC1B-4EF0-B42A-7A3B64F042ED}">
            <xm:f>NOT(ISERROR(SEARCH("BABV",AG90)))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AG90:AG92 AK90:AK92</xm:sqref>
        </x14:conditionalFormatting>
        <x14:conditionalFormatting xmlns:xm="http://schemas.microsoft.com/office/excel/2006/main">
          <x14:cfRule type="containsText" priority="1136" operator="containsText" id="{77598770-A8C4-44F4-8B90-178F91564EFC}">
            <xm:f>NOT(ISERROR(SEARCH(rec,Y94)))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137" operator="containsText" id="{A6D9EE1B-8588-4FB9-BA53-1EA1943B5295}">
            <xm:f>NOT(ISERROR(SEARCH(parc,Y94)))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138" operator="containsText" id="{C372145E-E681-4724-AAEA-B1D860EE6F47}">
            <xm:f>NOT(ISERROR(SEARCH(fin,Y94)))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139" operator="containsText" id="{2ADF22B0-83D0-4430-915E-60E35151E9EC}">
            <xm:f>NOT(ISERROR(SEARCH("Avaluació ",Y94)))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1141" operator="containsText" id="{B9706B10-7DDB-4E25-BFB1-82A7CBF92B80}">
            <xm:f>NOT(ISERROR(SEARCH("BQ ",Y94)))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42" operator="containsText" id="{BF584F1B-F224-4EC5-A0E0-85CBAD71C298}">
            <xm:f>NOT(ISERROR(SEARCH("MAT",Y94)))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43" operator="containsText" id="{44723813-4661-43D3-9D94-20FA832DA1CC}">
            <xm:f>NOT(ISERROR(SEARCH("QO ",Y94)))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44" operator="containsText" id="{B3ADA0BD-A549-4D30-AF85-A6C247F04CA1}">
            <xm:f>NOT(ISERROR(SEARCH("FV",Y94)))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45" operator="containsText" id="{7DCAC03E-8231-4EDA-8BAA-2517A6488DCB}">
            <xm:f>NOT(ISERROR(SEARCH("BABV",Y94)))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Y94:Y96 AC94:AC96 AG94:AG96 AK94:AK96</xm:sqref>
        </x14:conditionalFormatting>
        <x14:conditionalFormatting xmlns:xm="http://schemas.microsoft.com/office/excel/2006/main">
          <x14:cfRule type="containsText" priority="1158" operator="containsText" id="{70C1FB15-BD9F-41DB-AD44-9CD5A094E4A6}">
            <xm:f>NOT(ISERROR(SEARCH(rec,Y86)))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159" operator="containsText" id="{ABDBA098-6ED4-44FF-BA9E-10ABE1BCD93F}">
            <xm:f>NOT(ISERROR(SEARCH(parc,Y86)))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160" operator="containsText" id="{E24C50F3-7098-4D6B-B0AD-8FF875275FFE}">
            <xm:f>NOT(ISERROR(SEARCH(fin,Y86)))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161" operator="containsText" id="{B9565342-50D9-40D7-A5F2-B6B8BA69E138}">
            <xm:f>NOT(ISERROR(SEARCH("Avaluació ",Y86)))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1163" operator="containsText" id="{DA1018FC-943A-475D-9E61-C8224B98247A}">
            <xm:f>NOT(ISERROR(SEARCH("BQ ",Y86)))</xm:f>
            <xm:f>"BQ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64" operator="containsText" id="{3AEEB02E-4028-42B0-B020-A65D34A97B2A}">
            <xm:f>NOT(ISERROR(SEARCH("MAT",Y86)))</xm:f>
            <xm:f>"MAT"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65" operator="containsText" id="{A66886B8-3A3C-4C77-8650-5FD91251D16C}">
            <xm:f>NOT(ISERROR(SEARCH("QO ",Y86)))</xm:f>
            <xm:f>"QO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66" operator="containsText" id="{B0A29FA5-2DCD-49A4-9C19-98C23C30E7F8}">
            <xm:f>NOT(ISERROR(SEARCH("FV",Y86)))</xm:f>
            <xm:f>"FV"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67" operator="containsText" id="{CF3AEA59-8280-44FF-96B2-F6B83F7029FA}">
            <xm:f>NOT(ISERROR(SEARCH("BABV",Y86)))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m:sqref>Y86:Y88</xm:sqref>
        </x14:conditionalFormatting>
        <x14:conditionalFormatting xmlns:xm="http://schemas.microsoft.com/office/excel/2006/main">
          <x14:cfRule type="containsText" priority="1169" operator="containsText" id="{D38B77C9-E1B0-4046-B190-BAAD232D00FC}">
            <xm:f>NOT(ISERROR(SEARCH(rec,Y89)))</xm:f>
            <xm:f>rec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170" operator="containsText" id="{A3E2A336-6290-4B67-BECF-97E7B0F720F2}">
            <xm:f>NOT(ISERROR(SEARCH(parc,Y89)))</xm:f>
            <xm:f>parc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171" operator="containsText" id="{24567E42-38B2-40C3-B038-AA1F588F17AB}">
            <xm:f>NOT(ISERROR(SEARCH(fin,Y89)))</xm:f>
            <xm:f>fin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172" operator="containsText" id="{141E81D1-3647-40B5-AB2E-2A344DC3459B}">
            <xm:f>NOT(ISERROR(SEARCH("Avaluació ",Y89)))</xm:f>
            <xm:f>"Avaluació 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14:cfRule type="containsText" priority="1174" operator="containsText" id="{253C25EF-6E96-4187-9933-A53A30B7AF8D}">
            <xm:f>NOT(ISERROR(SEARCH("BQ ",Y89)))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175" operator="containsText" id="{3EE6557E-9500-4214-898A-F0952DFC978C}">
            <xm:f>NOT(ISERROR(SEARCH("MAT",Y89)))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176" operator="containsText" id="{112ED868-63C6-46C0-BF13-CB4B37A2BC6A}">
            <xm:f>NOT(ISERROR(SEARCH("QO ",Y89)))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177" operator="containsText" id="{EDB6F8E0-8E76-4277-9855-D5C064C22AE5}">
            <xm:f>NOT(ISERROR(SEARCH("FV",Y89)))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178" operator="containsText" id="{3F15F987-AFE8-4A47-BF55-4894B683955C}">
            <xm:f>NOT(ISERROR(SEARCH("BABV",Y89)))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Y89:AR89</xm:sqref>
        </x14:conditionalFormatting>
        <x14:conditionalFormatting xmlns:xm="http://schemas.microsoft.com/office/excel/2006/main">
          <x14:cfRule type="containsText" priority="1180" operator="containsText" id="{DA5D1C14-F848-4141-93FA-E7172B009E96}">
            <xm:f>NOT(ISERROR(SEARCH(rec,Y93)))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81" operator="containsText" id="{F8E232B9-A421-4FC4-AB1B-5F2CA29B7918}">
            <xm:f>NOT(ISERROR(SEARCH(parc,Y93)))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82" operator="containsText" id="{37DCF0A6-7C15-49BA-B3E0-2BFE473A82AB}">
            <xm:f>NOT(ISERROR(SEARCH(fin,Y93)))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83" operator="containsText" id="{4F71EE73-4B5B-44AD-A527-B4F16C702B47}">
            <xm:f>NOT(ISERROR(SEARCH("Avaluació ",Y93)))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85" operator="containsText" id="{A0DFD0B7-C770-45C1-B863-8FB9ACE0E5F1}">
            <xm:f>NOT(ISERROR(SEARCH("BQ ",Y93)))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186" operator="containsText" id="{472C0050-20D3-4966-B797-77409BF54720}">
            <xm:f>NOT(ISERROR(SEARCH("MAT",Y93)))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187" operator="containsText" id="{A310A85B-4438-4F4B-ADF3-41D8823D16D7}">
            <xm:f>NOT(ISERROR(SEARCH("QO ",Y93)))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188" operator="containsText" id="{F8866E00-BBE2-4029-8E50-EED618FFE517}">
            <xm:f>NOT(ISERROR(SEARCH("FV",Y93)))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189" operator="containsText" id="{5B957317-B69B-4DB6-948D-656CFEA15F3F}">
            <xm:f>NOT(ISERROR(SEARCH("BABV",Y93)))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Y93:AR93</xm:sqref>
        </x14:conditionalFormatting>
        <x14:conditionalFormatting xmlns:xm="http://schemas.microsoft.com/office/excel/2006/main">
          <x14:cfRule type="containsText" priority="1191" operator="containsText" id="{324053EC-F8AC-48D0-833D-5688587CE5C0}">
            <xm:f>NOT(ISERROR(SEARCH(rec,B86)))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92" operator="containsText" id="{64409118-50FD-495D-97FA-18581E40DD50}">
            <xm:f>NOT(ISERROR(SEARCH(parc,B86)))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93" operator="containsText" id="{B548AC4E-FC76-4D35-B2E0-97EE36DAC893}">
            <xm:f>NOT(ISERROR(SEARCH(fin,B86)))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94" operator="containsText" id="{10607418-DBA5-4686-9B52-81EC81298C97}">
            <xm:f>NOT(ISERROR(SEARCH("Avaluació ",B86)))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196" operator="containsText" id="{C2F0886F-FCD3-4E63-A020-BF5775DF50A5}">
            <xm:f>NOT(ISERROR(SEARCH("BQ ",B86)))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197" operator="containsText" id="{4850F49E-403D-45C8-B97F-F84C76AF8CD8}">
            <xm:f>NOT(ISERROR(SEARCH("MAT",B86)))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198" operator="containsText" id="{AA501A3D-172A-4B3A-8F51-6ABF7232E121}">
            <xm:f>NOT(ISERROR(SEARCH("QO ",B86)))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199" operator="containsText" id="{67CA2A50-7D2F-43B5-8CF9-EBD72E8BFA95}">
            <xm:f>NOT(ISERROR(SEARCH("FV",B86)))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200" operator="containsText" id="{EFA64076-FE2C-44DF-BCEF-351CEBD11CC7}">
            <xm:f>NOT(ISERROR(SEARCH("BABV",B86)))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B86:B95</xm:sqref>
        </x14:conditionalFormatting>
        <x14:conditionalFormatting xmlns:xm="http://schemas.microsoft.com/office/excel/2006/main">
          <x14:cfRule type="containsText" priority="1202" operator="containsText" id="{D56413C0-A78D-49CB-A2EE-1045C8D87521}">
            <xm:f>NOT(ISERROR(SEARCH(rec,S86)))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03" operator="containsText" id="{F61A97D0-5EF6-4A7B-9EE7-F0CFFC90F55C}">
            <xm:f>NOT(ISERROR(SEARCH(parc,S86)))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04" operator="containsText" id="{3B9487B7-171D-4A43-A7AF-6D372B22D94D}">
            <xm:f>NOT(ISERROR(SEARCH(fin,S86)))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05" operator="containsText" id="{4E26307B-3147-4233-A8FA-AFDD64DFF6E5}">
            <xm:f>NOT(ISERROR(SEARCH("Avaluació ",S86)))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07" operator="containsText" id="{188E10B7-7C5B-4183-96BD-CAAD13D36B65}">
            <xm:f>NOT(ISERROR(SEARCH("BQ ",S86)))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208" operator="containsText" id="{6CDF24EC-4928-4D14-9425-FC1BDF689142}">
            <xm:f>NOT(ISERROR(SEARCH("MAT",S86)))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209" operator="containsText" id="{33EB437B-4799-4433-9238-468B24A68F86}">
            <xm:f>NOT(ISERROR(SEARCH("QO ",S86)))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210" operator="containsText" id="{49C0149B-901F-4843-A161-2BDB93B5F130}">
            <xm:f>NOT(ISERROR(SEARCH("FV",S86)))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211" operator="containsText" id="{7593D49F-9928-4463-8D73-51D8BD383F17}">
            <xm:f>NOT(ISERROR(SEARCH("BABV",S86)))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S86:S88</xm:sqref>
        </x14:conditionalFormatting>
        <x14:conditionalFormatting xmlns:xm="http://schemas.microsoft.com/office/excel/2006/main">
          <x14:cfRule type="containsText" priority="1213" operator="containsText" id="{B2565428-309C-47A8-B32B-D55E658C5080}">
            <xm:f>NOT(ISERROR(SEARCH(rec,C90)))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14" operator="containsText" id="{1D66F033-5D71-423A-9442-CD46F319C7E5}">
            <xm:f>NOT(ISERROR(SEARCH(parc,C90)))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15" operator="containsText" id="{D4F32ECF-776C-42E0-9A4D-C44E1AA4645D}">
            <xm:f>NOT(ISERROR(SEARCH(fin,C90)))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16" operator="containsText" id="{706AD866-C17B-4FF3-A5B7-EE2BA0383916}">
            <xm:f>NOT(ISERROR(SEARCH("Avaluació ",C90)))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18" operator="containsText" id="{47E6E47B-A75B-40FB-8997-6D2990205412}">
            <xm:f>NOT(ISERROR(SEARCH("BQ ",C90)))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219" operator="containsText" id="{D98D2CB3-5150-4CF8-AB11-2AD09066AE31}">
            <xm:f>NOT(ISERROR(SEARCH("MAT",C90)))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220" operator="containsText" id="{513C82D5-9EFB-4F40-9F39-FF79EAC44DD9}">
            <xm:f>NOT(ISERROR(SEARCH("QO ",C90)))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221" operator="containsText" id="{1C548513-9230-4EAA-A300-407070929560}">
            <xm:f>NOT(ISERROR(SEARCH("FV",C90)))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222" operator="containsText" id="{945E52D7-5637-41C2-8872-A9C2862199FC}">
            <xm:f>NOT(ISERROR(SEARCH("BABV",C90)))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C90:C92</xm:sqref>
        </x14:conditionalFormatting>
        <x14:conditionalFormatting xmlns:xm="http://schemas.microsoft.com/office/excel/2006/main">
          <x14:cfRule type="containsText" priority="1224" operator="containsText" id="{EAB1DD25-F48F-47AB-9B89-1F3878F2D81B}">
            <xm:f>NOT(ISERROR(SEARCH(rec,C89)))</xm:f>
            <xm:f>rec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25" operator="containsText" id="{B04393B8-756D-4613-8091-7090F685E01B}">
            <xm:f>NOT(ISERROR(SEARCH(parc,C89)))</xm:f>
            <xm:f>parc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26" operator="containsText" id="{F1C41450-B998-45EE-A32F-FFAEB492E013}">
            <xm:f>NOT(ISERROR(SEARCH(fin,C89)))</xm:f>
            <xm:f>fin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27" operator="containsText" id="{B09849FA-1A28-4C35-A5D4-E020963A2AF6}">
            <xm:f>NOT(ISERROR(SEARCH("Avaluació ",C89)))</xm:f>
            <xm:f>"Avaluació "</xm:f>
            <x14:dxf>
              <font>
                <name val="Arial"/>
                <charset val="1"/>
                <family val="0"/>
                <color rgb="FFFFFFFF"/>
              </font>
              <fill>
                <patternFill>
                  <bgColor theme="3" tint="-0.25"/>
                </patternFill>
              </fill>
            </x14:dxf>
          </x14:cfRule>
          <x14:cfRule type="containsText" priority="1229" operator="containsText" id="{74539C78-5E3A-467E-B358-E07EAE65B0F9}">
            <xm:f>NOT(ISERROR(SEARCH("BQ ",C89)))</xm:f>
            <xm:f>"BQ "</xm:f>
            <x14:dxf>
              <font>
                <name val="Arial"/>
                <charset val="1"/>
                <family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1230" operator="containsText" id="{F9B1726E-1D40-4D21-83B4-C59E607465AF}">
            <xm:f>NOT(ISERROR(SEARCH("MAT",C89)))</xm:f>
            <xm:f>"MAT"</xm:f>
            <x14:dxf>
              <font>
                <name val="Arial"/>
                <charset val="1"/>
                <family val="0"/>
              </font>
              <fill>
                <patternFill>
                  <bgColor rgb="FFB1A0C7"/>
                </patternFill>
              </fill>
            </x14:dxf>
          </x14:cfRule>
          <x14:cfRule type="containsText" priority="1231" operator="containsText" id="{EA711933-59FA-4DCB-B557-F79967849755}">
            <xm:f>NOT(ISERROR(SEARCH("QO ",C89)))</xm:f>
            <xm:f>"QO "</xm:f>
            <x14:dxf>
              <font>
                <name val="Arial"/>
                <charset val="1"/>
                <family val="0"/>
              </font>
              <fill>
                <patternFill>
                  <bgColor theme="9"/>
                </patternFill>
              </fill>
            </x14:dxf>
          </x14:cfRule>
          <x14:cfRule type="containsText" priority="1232" operator="containsText" id="{DFF47153-8CF2-4B8A-8B28-91EA6963EE2C}">
            <xm:f>NOT(ISERROR(SEARCH("FV",C89)))</xm:f>
            <xm:f>"FV"</xm:f>
            <x14:dxf>
              <font>
                <name val="Arial"/>
                <charset val="1"/>
                <family val="0"/>
              </font>
              <fill>
                <patternFill>
                  <bgColor rgb="FF00E668"/>
                </patternFill>
              </fill>
            </x14:dxf>
          </x14:cfRule>
          <x14:cfRule type="containsText" priority="1233" operator="containsText" id="{2B212412-BD49-4880-97B3-17BD457D74F3}">
            <xm:f>NOT(ISERROR(SEARCH("BABV",C89)))</xm:f>
            <xm:f>"BABV"</xm:f>
            <x14:dxf>
              <font>
                <name val="Arial"/>
                <charset val="1"/>
                <family val="0"/>
              </font>
              <fill>
                <patternFill>
                  <bgColor rgb="FF99CCFF"/>
                </patternFill>
              </fill>
            </x14:dxf>
          </x14:cfRule>
          <xm:sqref>C89:F89</xm:sqref>
        </x14:conditionalFormatting>
      </x14:conditionalFormattings>
    </ext>
  </extLst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f8c985-0a02-4480-9d30-12ff72f8d250" xsi:nil="true"/>
    <lcf76f155ced4ddcb4097134ff3c332f xmlns="81b78c08-e05b-4921-8191-5878d4ca23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15ED34E0088D4EBAAD172E4D26BA92" ma:contentTypeVersion="15" ma:contentTypeDescription="Crea un document nou" ma:contentTypeScope="" ma:versionID="2b478fa808b0d67987c5e11763633b8b">
  <xsd:schema xmlns:xsd="http://www.w3.org/2001/XMLSchema" xmlns:xs="http://www.w3.org/2001/XMLSchema" xmlns:p="http://schemas.microsoft.com/office/2006/metadata/properties" xmlns:ns2="81b78c08-e05b-4921-8191-5878d4ca23ad" xmlns:ns3="64f8c985-0a02-4480-9d30-12ff72f8d250" targetNamespace="http://schemas.microsoft.com/office/2006/metadata/properties" ma:root="true" ma:fieldsID="f10e7d274ae63def4a2697c26f7ff6e3" ns2:_="" ns3:_="">
    <xsd:import namespace="81b78c08-e05b-4921-8191-5878d4ca23ad"/>
    <xsd:import namespace="64f8c985-0a02-4480-9d30-12ff72f8d2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78c08-e05b-4921-8191-5878d4ca2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8c985-0a02-4480-9d30-12ff72f8d2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45b1077-1ec1-4592-a10e-c10b146e9a82}" ma:internalName="TaxCatchAll" ma:showField="CatchAllData" ma:web="64f8c985-0a02-4480-9d30-12ff72f8d2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0D271-062D-4A17-A5D6-989B8B03A13C}"/>
</file>

<file path=customXml/itemProps2.xml><?xml version="1.0" encoding="utf-8"?>
<ds:datastoreItem xmlns:ds="http://schemas.openxmlformats.org/officeDocument/2006/customXml" ds:itemID="{9DDCD18E-27B1-48D0-8C50-4C714743AACC}"/>
</file>

<file path=customXml/itemProps3.xml><?xml version="1.0" encoding="utf-8"?>
<ds:datastoreItem xmlns:ds="http://schemas.openxmlformats.org/officeDocument/2006/customXml" ds:itemID="{66EA7BF8-9DD8-46E9-838C-EBFD6ACDB187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LibreOffice/26.2.3.2$Linux_X86_64 LibreOffice_project/620$Build-2</Application>
  <AppVersion>15.0000</AppVersion>
  <Company>UAB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2012-01-11T15:32:02Z</dcterms:created>
  <dc:creator>Renovi 2007</dc:creator>
  <dc:description/>
  <dc:language>en-US</dc:language>
  <cp:lastModifiedBy/>
  <dcterms:modified xsi:type="dcterms:W3CDTF">2026-06-26T14:48:54Z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0x0101003115ED34E0088D4EBAAD172E4D26BA92</vt:lpwstr>
  </property>
  <property fmtid="{D5CDD505-2E9C-101B-9397-08002B2CF9AE}" pid="3" name="MediaServiceImageTags">
    <vt:lpwstr/>
  </property>
</Properties>
</file>